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det\Downloads\"/>
    </mc:Choice>
  </mc:AlternateContent>
  <xr:revisionPtr revIDLastSave="0" documentId="13_ncr:1_{201C6465-E78B-456E-B60D-41603BB998C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<sst xmlns="http://schemas.openxmlformats.org/spreadsheetml/2006/main" count="414" uniqueCount="271">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</sst>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59" sqref="H5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408439769</v>
      </c>
      <c r="C10" s="48"/>
      <c r="D10" s="53">
        <v>270405545</v>
      </c>
      <c r="E10" s="47"/>
      <c r="F10" s="68" t="s">
        <v>267</v>
      </c>
    </row>
    <row r="11" spans="1:6">
      <c r="A11" s="52" t="s">
        <v>264</v>
      </c>
      <c r="B11" s="53">
        <v>0</v>
      </c>
      <c r="C11" s="48"/>
      <c r="D11" s="53">
        <v>0</v>
      </c>
      <c r="E11" s="47"/>
      <c r="F11" s="68" t="s">
        <v>268</v>
      </c>
    </row>
    <row r="12" spans="1:6">
      <c r="A12" s="52" t="s">
        <v>265</v>
      </c>
      <c r="B12" s="53">
        <v>0</v>
      </c>
      <c r="C12" s="48"/>
      <c r="D12" s="53">
        <v>0</v>
      </c>
      <c r="E12" s="47"/>
      <c r="F12" s="68" t="s">
        <v>268</v>
      </c>
    </row>
    <row r="13" spans="1:6">
      <c r="A13" s="52" t="s">
        <v>266</v>
      </c>
      <c r="B13" s="53">
        <v>0</v>
      </c>
      <c r="C13" s="48"/>
      <c r="D13" s="53">
        <v>0</v>
      </c>
      <c r="E13" s="47"/>
      <c r="F13" s="68" t="s">
        <v>268</v>
      </c>
    </row>
    <row r="14" spans="1:6">
      <c r="A14" s="52" t="s">
        <v>263</v>
      </c>
      <c r="B14" s="53">
        <v>0</v>
      </c>
      <c r="C14" s="48"/>
      <c r="D14" s="53">
        <v>0</v>
      </c>
      <c r="E14" s="47"/>
      <c r="F14" s="68" t="s">
        <v>269</v>
      </c>
    </row>
    <row r="15" spans="1:6">
      <c r="A15" s="43" t="s">
        <v>216</v>
      </c>
      <c r="B15" s="53">
        <v>9184122</v>
      </c>
      <c r="C15" s="48"/>
      <c r="D15" s="53">
        <v>9103912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-161392384</v>
      </c>
      <c r="C19" s="48"/>
      <c r="D19" s="53">
        <v>-112765964</v>
      </c>
      <c r="E19" s="47"/>
      <c r="F19" s="40"/>
    </row>
    <row r="20" spans="1:6">
      <c r="A20" s="52" t="s">
        <v>247</v>
      </c>
      <c r="B20" s="53">
        <v>-5822494</v>
      </c>
      <c r="C20" s="48"/>
      <c r="D20" s="53">
        <v>-3215684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-45946509</v>
      </c>
      <c r="C22" s="48"/>
      <c r="D22" s="53">
        <v>-38241398</v>
      </c>
      <c r="E22" s="47"/>
      <c r="F22" s="40"/>
    </row>
    <row r="23" spans="1:6">
      <c r="A23" s="52" t="s">
        <v>249</v>
      </c>
      <c r="B23" s="53">
        <v>-7636343</v>
      </c>
      <c r="C23" s="48"/>
      <c r="D23" s="53">
        <v>-6369853</v>
      </c>
      <c r="E23" s="47"/>
      <c r="F23" s="40"/>
    </row>
    <row r="24" spans="1:6">
      <c r="A24" s="52" t="s">
        <v>251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-5985449</v>
      </c>
      <c r="C26" s="48"/>
      <c r="D26" s="53">
        <v>-4966110</v>
      </c>
      <c r="E26" s="47"/>
      <c r="F26" s="40"/>
    </row>
    <row r="27" spans="1:6">
      <c r="A27" s="43" t="s">
        <v>221</v>
      </c>
      <c r="B27" s="53">
        <v>-172963107</v>
      </c>
      <c r="C27" s="48"/>
      <c r="D27" s="53">
        <v>-106864315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250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259</v>
      </c>
      <c r="B31" s="53">
        <v>2127200</v>
      </c>
      <c r="C31" s="48"/>
      <c r="D31" s="53">
        <v>0</v>
      </c>
      <c r="E31" s="47"/>
      <c r="F31" s="40"/>
    </row>
    <row r="32" spans="1:6" ht="15" customHeight="1">
      <c r="A32" s="52" t="s">
        <v>253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258</v>
      </c>
      <c r="B33" s="53">
        <v>13858</v>
      </c>
      <c r="C33" s="48"/>
      <c r="D33" s="53">
        <v>372</v>
      </c>
      <c r="E33" s="47"/>
      <c r="F33" s="40"/>
    </row>
    <row r="34" spans="1:6" ht="15" customHeight="1">
      <c r="A34" s="52" t="s">
        <v>254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-1830361</v>
      </c>
      <c r="C37" s="48"/>
      <c r="D37" s="53">
        <v>1115106</v>
      </c>
      <c r="E37" s="47"/>
      <c r="F37" s="40"/>
    </row>
    <row r="38" spans="1:6">
      <c r="A38" s="52" t="s">
        <v>257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256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260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18188302</v>
      </c>
      <c r="C42" s="51"/>
      <c r="D42" s="50">
        <f>SUM(D9:D41)</f>
        <v>8201611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-2737142</v>
      </c>
      <c r="C44" s="48"/>
      <c r="D44" s="53">
        <v>-1270761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15451160</v>
      </c>
      <c r="C47" s="51"/>
      <c r="D47" s="50">
        <f>SUM(D42:D46)</f>
        <v>6930850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15451160</v>
      </c>
      <c r="C57" s="63"/>
      <c r="D57" s="62">
        <f>D47+D55</f>
        <v>6930850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70F842C-831F-4821-BA1F-25439A7C7AE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E909095-3A22-49E0-9B49-9C2EAFC240A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AC4EA79-F5AE-4CCC-8C9D-FD46D064AC2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Sadete Patushi</cp:lastModifiedBy>
  <cp:lastPrinted>2016-10-03T09:59:38Z</cp:lastPrinted>
  <dcterms:created xsi:type="dcterms:W3CDTF">2012-01-19T09:31:29Z</dcterms:created>
  <dcterms:modified xsi:type="dcterms:W3CDTF">2024-07-22T23:14:44Z</dcterms:modified>
</cp:coreProperties>
</file>