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ncienergies-my.sharepoint.com/personal/elvina_banaj_vinci-energies_net/Documents/Desktop/QKB 2023/QKB/"/>
    </mc:Choice>
  </mc:AlternateContent>
  <xr:revisionPtr revIDLastSave="3" documentId="11_2BBFC6BA172DEEF0A619D47A017D0E37598B69E9" xr6:coauthVersionLast="47" xr6:coauthVersionMax="47" xr10:uidLastSave="{BD542802-12C9-4618-8C57-0BF43B4AB068}"/>
  <bookViews>
    <workbookView xWindow="1260" yWindow="1320" windowWidth="17280" windowHeight="99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<sst xmlns="http://schemas.openxmlformats.org/spreadsheetml/2006/main" count="418" uniqueCount="269">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</sst>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8" zoomScaleNormal="100" workbookViewId="0">
      <selection activeCell="B30" sqref="B30: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1017352828</v>
      </c>
      <c r="C10" s="44"/>
      <c r="D10" s="50">
        <v>1134817118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-833443551</v>
      </c>
      <c r="C18" s="44"/>
      <c r="D18" s="50">
        <v>-974456342</v>
      </c>
      <c r="E18" s="43"/>
      <c r="F18" s="36"/>
    </row>
    <row r="19" spans="1:6">
      <c r="A19" s="52" t="s">
        <v>232</v>
      </c>
      <c r="B19" s="50">
        <v>-80474868</v>
      </c>
      <c r="C19" s="44"/>
      <c r="D19" s="50">
        <v>-60858540</v>
      </c>
      <c r="E19" s="43"/>
      <c r="F19" s="36"/>
    </row>
    <row r="20" spans="1:6">
      <c r="A20" s="52" t="s">
        <v>233</v>
      </c>
      <c r="B20" s="50">
        <v>-5851531</v>
      </c>
      <c r="C20" s="44"/>
      <c r="D20" s="50">
        <v>-6577636</v>
      </c>
      <c r="E20" s="43"/>
      <c r="F20" s="36"/>
    </row>
    <row r="21" spans="1:6">
      <c r="A21" s="52" t="s">
        <v>234</v>
      </c>
      <c r="B21" s="50">
        <v>-54207103</v>
      </c>
      <c r="C21" s="44"/>
      <c r="D21" s="50">
        <v>-34584781</v>
      </c>
      <c r="E21" s="43"/>
      <c r="F21" s="36"/>
    </row>
    <row r="22" spans="1:6">
      <c r="A22" s="52" t="s">
        <v>235</v>
      </c>
      <c r="B22" s="50">
        <v>7319640</v>
      </c>
      <c r="C22" s="44"/>
      <c r="D22" s="50">
        <v>15522876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50695415</v>
      </c>
      <c r="C28" s="44"/>
      <c r="D28" s="57">
        <f>SUM(D10:D22,D24:D27)</f>
        <v>73862695</v>
      </c>
      <c r="E28" s="43"/>
      <c r="F28" s="36"/>
    </row>
    <row r="29" spans="1:6" ht="15" customHeight="1">
      <c r="A29" s="52" t="s">
        <v>26</v>
      </c>
      <c r="B29" s="50">
        <v>-12027910</v>
      </c>
      <c r="C29" s="44"/>
      <c r="D29" s="50">
        <v>-14550954</v>
      </c>
      <c r="E29" s="43"/>
      <c r="F29" s="36"/>
    </row>
    <row r="30" spans="1:6" ht="15" customHeight="1">
      <c r="A30" s="53" t="s">
        <v>239</v>
      </c>
      <c r="B30" s="57">
        <f>SUM(B28:B29)</f>
        <v>38667505</v>
      </c>
      <c r="C30" s="45"/>
      <c r="D30" s="57">
        <f>SUM(D28:D29)</f>
        <v>59311741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38667505</v>
      </c>
      <c r="C35" s="48"/>
      <c r="D35" s="58">
        <f>D30+D33</f>
        <v>59311741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38667505</v>
      </c>
      <c r="D50" s="59">
        <f>D35</f>
        <v>59311741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38667505</v>
      </c>
      <c r="D71" s="60">
        <f>D69+D50</f>
        <v>59311741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75DE51-F921-45AA-A070-3B397F7152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670846-648C-4331-AFCE-67DADD7471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A9B021-D789-4E86-9164-04E53CDC55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BANAJ Elvina</cp:lastModifiedBy>
  <cp:lastPrinted>2016-10-03T09:59:38Z</cp:lastPrinted>
  <dcterms:created xsi:type="dcterms:W3CDTF">2012-01-19T09:31:29Z</dcterms:created>
  <dcterms:modified xsi:type="dcterms:W3CDTF">2024-07-14T17:04:02Z</dcterms:modified>
</cp:coreProperties>
</file>