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xhelab\Desktop\EBS AND SUV\EBS AND SUV\EBS\2024\qkb\"/>
    </mc:Choice>
  </mc:AlternateContent>
  <xr:revisionPtr revIDLastSave="0" documentId="13_ncr:1_{DDA76CA2-6567-447E-8046-41897248E03F}" xr6:coauthVersionLast="47" xr6:coauthVersionMax="47" xr10:uidLastSave="{00000000-0000-0000-0000-000000000000}"/>
  <bookViews>
    <workbookView xWindow="-120" yWindow="-120" windowWidth="25440" windowHeight="15390" tabRatio="929" firstSheet="1" activeTab="1" xr2:uid="{00000000-000D-0000-FFFF-FFFF00000000}"/>
  </bookViews>
  <sheets>
    <sheet name="Opinioni i Ekspertit Fiskal" sheetId="22" state="hidden" r:id="rId1"/>
    <sheet name="PASH" sheetId="19" r:id="rId2"/>
    <sheet name="2" sheetId="18" state="hidden" r:id="rId3"/>
    <sheet name="4" sheetId="5" state="hidden" r:id="rId4"/>
    <sheet name="5" sheetId="6" state="hidden" r:id="rId5"/>
    <sheet name="7" sheetId="8" state="hidden" r:id="rId6"/>
    <sheet name="8" sheetId="9" state="hidden" r:id="rId7"/>
    <sheet name="10" sheetId="11" state="hidden" r:id="rId8"/>
    <sheet name="11" sheetId="12" state="hidden" r:id="rId9"/>
    <sheet name="13" sheetId="14" state="hidden" r:id="rId10"/>
    <sheet name="14" sheetId="15" state="hidden" r:id="rId11"/>
    <sheet name="16" sheetId="23" state="hidden" r:id="rId12"/>
    <sheet name="17" sheetId="24" state="hidden" r:id="rId13"/>
    <sheet name="20" sheetId="27" state="hidden" r:id="rId14"/>
    <sheet name="21" sheetId="28" state="hidden" r:id="rId15"/>
  </sheets>
  <calcPr calcId="191029"/>
</workbook>
</file>

<file path=xl/calcChain.xml><?xml version="1.0" encoding="utf-8"?>
<calcChain xmlns="http://schemas.openxmlformats.org/spreadsheetml/2006/main">
  <c r="D42" i="19" l="1"/>
  <c r="D47" i="19" s="1"/>
  <c r="D57" i="19" s="1"/>
  <c r="B42" i="19"/>
  <c r="B47" i="19" s="1"/>
  <c r="B57" i="19" s="1"/>
  <c r="E8" i="28" l="1"/>
  <c r="C8" i="28"/>
  <c r="E29" i="27"/>
  <c r="C29" i="27"/>
  <c r="E18" i="27"/>
  <c r="C18" i="27"/>
  <c r="E8" i="27"/>
  <c r="C8" i="27"/>
  <c r="E8" i="24"/>
  <c r="C8" i="24"/>
  <c r="E8" i="23"/>
  <c r="C8" i="23"/>
  <c r="E8" i="15"/>
  <c r="C8" i="15"/>
  <c r="E8" i="14"/>
  <c r="C8" i="14"/>
  <c r="E8" i="12"/>
  <c r="C8" i="12"/>
  <c r="E8" i="11"/>
  <c r="C8" i="11"/>
  <c r="E8" i="9"/>
  <c r="C8" i="9"/>
  <c r="B3" i="9"/>
  <c r="E8" i="8"/>
  <c r="C8" i="8"/>
  <c r="E8" i="6"/>
  <c r="C8" i="6"/>
  <c r="E8" i="5"/>
  <c r="C8" i="5"/>
  <c r="E8" i="18"/>
  <c r="C8" i="18"/>
  <c r="C1" i="27" l="1"/>
  <c r="C1" i="23"/>
  <c r="C1" i="15"/>
  <c r="C1" i="11"/>
  <c r="C1" i="9"/>
  <c r="C1" i="5"/>
  <c r="C1" i="18"/>
  <c r="C1" i="28"/>
  <c r="C1" i="24"/>
  <c r="C1" i="14"/>
  <c r="C1" i="12"/>
  <c r="C1" i="8"/>
  <c r="C1" i="6"/>
  <c r="C2" i="23"/>
  <c r="C2" i="28"/>
  <c r="C2" i="24"/>
  <c r="C2" i="14"/>
  <c r="C2" i="12"/>
  <c r="C2" i="8"/>
  <c r="C2" i="6"/>
  <c r="C2" i="27"/>
  <c r="C2" i="15"/>
  <c r="C2" i="9"/>
  <c r="C2" i="18"/>
  <c r="C2" i="11"/>
  <c r="C2" i="5"/>
  <c r="B3" i="28" l="1"/>
  <c r="B24" i="27"/>
  <c r="B13" i="27"/>
  <c r="B3" i="27"/>
  <c r="B3" i="24"/>
  <c r="B3" i="23"/>
  <c r="B3" i="15"/>
  <c r="B3" i="14"/>
  <c r="B3" i="12"/>
  <c r="B3" i="11"/>
  <c r="B3" i="8"/>
  <c r="B3" i="6"/>
  <c r="B3" i="5"/>
  <c r="B3" i="18"/>
</calcChain>
</file>

<file path=xl/sharedStrings.xml><?xml version="1.0" encoding="utf-8"?>
<sst xmlns="http://schemas.openxmlformats.org/spreadsheetml/2006/main" count="191" uniqueCount="66">
  <si>
    <t xml:space="preserve">-    </t>
  </si>
  <si>
    <t>TOTAL</t>
  </si>
  <si>
    <t>Shpenzime konsumi dhe amortizimi</t>
  </si>
  <si>
    <t>Shpenzime financiare</t>
  </si>
  <si>
    <t>Shenim : Cilesoni edhe perqindjen e pjesmarrjes ne secilen shoqeri.</t>
  </si>
  <si>
    <t xml:space="preserve">Shenim : Shpjegoni per kalimin e  te ardhurave ne kete llogari </t>
  </si>
  <si>
    <t>Shenim : Shenoni banken ne te cilat jane marre linjat e kredive.</t>
  </si>
  <si>
    <t>Tatimi mbi fitimin</t>
  </si>
  <si>
    <t>Periudha</t>
  </si>
  <si>
    <t>Paga dhe shperblime</t>
  </si>
  <si>
    <t>NIPT :</t>
  </si>
  <si>
    <t xml:space="preserve">SHOQERIA </t>
  </si>
  <si>
    <t>Raportuese</t>
  </si>
  <si>
    <t>Para ardhese</t>
  </si>
  <si>
    <t>Zhvleresimi i aktiveve afatgjata materiale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</si>
  <si>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</si>
  <si>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</si>
  <si>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</si>
  <si>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</si>
  <si>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</si>
  <si>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</si>
  <si>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</si>
  <si>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</si>
  <si>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</si>
  <si>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</si>
  <si>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</si>
  <si>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</si>
  <si>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</si>
  <si>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</si>
  <si>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</si>
  <si>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</si>
  <si>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</si>
  <si>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</si>
  <si>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</si>
  <si>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</si>
  <si>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</si>
  <si>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</si>
  <si>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</si>
  <si>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</si>
  <si>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</si>
  <si>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</si>
  <si>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</si>
  <si>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</si>
  <si>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</si>
  <si>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</si>
  <si>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</si>
  <si>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</si>
  <si>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</si>
  <si>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</si>
  <si>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</si>
  <si>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</si>
  <si>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</si>
  <si>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</si>
  <si>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</si>
  <si>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</si>
  <si>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</si>
  <si>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</si>
  <si>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</si>
  <si>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</si>
  <si>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Me 31 Dhjetor 2022</t>
  </si>
  <si>
    <t>Me 31 Dhjetor 2023</t>
  </si>
  <si>
    <t>Shenim: Cilesoni llojin e shpenzimit I cili eshte klasifikuar ne kete pozicion me 31.12.2023</t>
  </si>
  <si>
    <t>Shenim: Cilesoni llojin e te ardhures e cila eshte klasifikuar ne kete pozicion me 31.12.2023</t>
  </si>
  <si>
    <t>E - BUSINESS SOLUTIONS</t>
  </si>
  <si>
    <t>L61720027D</t>
  </si>
  <si>
    <r>
      <t>Te tjera</t>
    </r>
    <r>
      <rPr>
        <b/>
        <i/>
        <sz val="9"/>
        <color indexed="8"/>
        <rFont val="Arial"/>
        <family val="2"/>
      </rPr>
      <t xml:space="preserve"> (fitim nga kursi)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</si>
</sst>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6" formatCode="_(* #,##0_);_(* \(#,##0\);_(* &quot;-&quot;??_);_(@_)"/>
    <numFmt numFmtId="167" formatCode="_ * #,##0.00_)_€_ ;_ * \(#,##0.00\)_€_ ;_ * &quot;-&quot;??_)_€_ ;_ @_ 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167" fontId="13" fillId="0" borderId="0" applyFont="0" applyFill="0" applyBorder="0" applyAlignment="0" applyProtection="0"/>
    <xf numFmtId="0" fontId="10" fillId="0" borderId="0"/>
    <xf numFmtId="0" fontId="11" fillId="0" borderId="0"/>
  </cellStyleXfs>
  <cellXfs count="70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justify"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1" fillId="0" borderId="4" xfId="0" applyFont="1" applyBorder="1" applyAlignment="1">
      <alignment horizontal="justify" vertical="top" wrapText="1"/>
    </xf>
    <xf numFmtId="0" fontId="1" fillId="0" borderId="0" xfId="0" applyFont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0" xfId="0" applyFont="1" applyAlignment="1">
      <alignment horizontal="right" vertical="top" wrapText="1"/>
    </xf>
    <xf numFmtId="0" fontId="1" fillId="0" borderId="10" xfId="0" applyFont="1" applyBorder="1" applyAlignment="1">
      <alignment horizontal="right" wrapText="1"/>
    </xf>
    <xf numFmtId="0" fontId="3" fillId="0" borderId="6" xfId="0" applyFont="1" applyBorder="1" applyAlignment="1">
      <alignment horizontal="justify" wrapText="1"/>
    </xf>
    <xf numFmtId="0" fontId="1" fillId="0" borderId="7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1" xfId="0" applyFont="1" applyBorder="1" applyAlignment="1">
      <alignment horizontal="justify" wrapText="1"/>
    </xf>
    <xf numFmtId="0" fontId="7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2" fillId="0" borderId="0" xfId="0" applyFont="1"/>
    <xf numFmtId="0" fontId="14" fillId="0" borderId="0" xfId="0" applyFont="1"/>
    <xf numFmtId="0" fontId="12" fillId="0" borderId="0" xfId="4" applyFont="1"/>
    <xf numFmtId="0" fontId="16" fillId="0" borderId="0" xfId="4" applyFont="1" applyAlignment="1">
      <alignment wrapText="1"/>
    </xf>
    <xf numFmtId="0" fontId="17" fillId="0" borderId="0" xfId="0" applyFont="1"/>
    <xf numFmtId="0" fontId="15" fillId="0" borderId="0" xfId="0" applyFont="1"/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center"/>
    </xf>
    <xf numFmtId="37" fontId="17" fillId="0" borderId="0" xfId="2" applyNumberFormat="1" applyFont="1" applyFill="1" applyBorder="1" applyAlignment="1" applyProtection="1">
      <alignment horizontal="right" wrapText="1"/>
    </xf>
    <xf numFmtId="37" fontId="12" fillId="0" borderId="0" xfId="0" applyNumberFormat="1" applyFont="1" applyAlignment="1">
      <alignment horizontal="right"/>
    </xf>
    <xf numFmtId="0" fontId="19" fillId="0" borderId="0" xfId="0" applyFont="1" applyAlignment="1">
      <alignment horizontal="left" wrapText="1" indent="2"/>
    </xf>
    <xf numFmtId="0" fontId="16" fillId="3" borderId="0" xfId="0" applyFont="1" applyFill="1" applyAlignment="1">
      <alignment wrapText="1"/>
    </xf>
    <xf numFmtId="37" fontId="14" fillId="0" borderId="0" xfId="0" applyNumberFormat="1" applyFont="1" applyAlignment="1">
      <alignment horizontal="right"/>
    </xf>
    <xf numFmtId="0" fontId="16" fillId="0" borderId="11" xfId="0" applyFont="1" applyBorder="1" applyAlignment="1">
      <alignment wrapText="1"/>
    </xf>
    <xf numFmtId="0" fontId="4" fillId="0" borderId="0" xfId="7" applyFont="1" applyAlignment="1">
      <alignment horizontal="center"/>
    </xf>
    <xf numFmtId="0" fontId="19" fillId="3" borderId="0" xfId="0" applyFont="1" applyFill="1" applyAlignment="1">
      <alignment horizontal="left" wrapText="1" indent="2"/>
    </xf>
    <xf numFmtId="166" fontId="17" fillId="0" borderId="0" xfId="2" applyNumberFormat="1" applyFont="1" applyFill="1" applyBorder="1" applyAlignment="1" applyProtection="1"/>
    <xf numFmtId="0" fontId="17" fillId="0" borderId="0" xfId="4" applyFont="1" applyAlignment="1">
      <alignment wrapText="1"/>
    </xf>
    <xf numFmtId="0" fontId="20" fillId="0" borderId="0" xfId="4" applyFont="1" applyAlignment="1">
      <alignment wrapText="1"/>
    </xf>
    <xf numFmtId="0" fontId="4" fillId="0" borderId="0" xfId="7" applyFont="1" applyAlignment="1">
      <alignment horizontal="center" vertical="center"/>
    </xf>
    <xf numFmtId="0" fontId="4" fillId="0" borderId="0" xfId="7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justify" vertical="center" wrapText="1"/>
    </xf>
    <xf numFmtId="37" fontId="17" fillId="0" borderId="0" xfId="0" applyNumberFormat="1" applyFont="1"/>
    <xf numFmtId="43" fontId="17" fillId="0" borderId="0" xfId="0" applyNumberFormat="1" applyFont="1" applyAlignment="1">
      <alignment horizontal="center"/>
    </xf>
    <xf numFmtId="166" fontId="16" fillId="0" borderId="0" xfId="2" applyNumberFormat="1" applyFont="1"/>
    <xf numFmtId="0" fontId="2" fillId="0" borderId="0" xfId="0" applyFont="1" applyAlignment="1">
      <alignment horizontal="left" vertical="top" wrapText="1"/>
    </xf>
    <xf numFmtId="166" fontId="17" fillId="0" borderId="0" xfId="2" applyNumberFormat="1" applyFont="1"/>
    <xf numFmtId="166" fontId="17" fillId="2" borderId="0" xfId="2" applyNumberFormat="1" applyFont="1" applyFill="1" applyBorder="1" applyAlignment="1" applyProtection="1">
      <alignment horizontal="right" wrapText="1"/>
    </xf>
    <xf numFmtId="166" fontId="12" fillId="0" borderId="0" xfId="2" applyNumberFormat="1" applyFont="1" applyAlignment="1">
      <alignment horizontal="right"/>
    </xf>
    <xf numFmtId="166" fontId="17" fillId="0" borderId="0" xfId="2" applyNumberFormat="1" applyFont="1" applyFill="1" applyBorder="1" applyAlignment="1" applyProtection="1">
      <alignment horizontal="right" wrapText="1"/>
    </xf>
    <xf numFmtId="166" fontId="14" fillId="0" borderId="2" xfId="2" applyNumberFormat="1" applyFont="1" applyBorder="1" applyAlignment="1">
      <alignment horizontal="right"/>
    </xf>
    <xf numFmtId="166" fontId="14" fillId="0" borderId="0" xfId="2" applyNumberFormat="1" applyFont="1" applyAlignment="1">
      <alignment horizontal="right"/>
    </xf>
    <xf numFmtId="166" fontId="12" fillId="0" borderId="11" xfId="2" applyNumberFormat="1" applyFont="1" applyBorder="1" applyAlignment="1">
      <alignment horizontal="right"/>
    </xf>
    <xf numFmtId="166" fontId="4" fillId="0" borderId="2" xfId="2" applyNumberFormat="1" applyFont="1" applyBorder="1" applyAlignment="1">
      <alignment horizontal="right" vertical="center"/>
    </xf>
    <xf numFmtId="166" fontId="4" fillId="0" borderId="0" xfId="2" applyNumberFormat="1" applyFont="1" applyAlignment="1">
      <alignment horizontal="right" vertical="center"/>
    </xf>
    <xf numFmtId="166" fontId="14" fillId="0" borderId="11" xfId="2" applyNumberFormat="1" applyFont="1" applyBorder="1" applyAlignment="1">
      <alignment horizontal="right"/>
    </xf>
    <xf numFmtId="166" fontId="12" fillId="0" borderId="0" xfId="4" applyNumberFormat="1" applyFont="1" applyAlignment="1">
      <alignment horizontal="right"/>
    </xf>
  </cellXfs>
  <cellStyles count="8">
    <cellStyle name="Comma" xfId="2" builtinId="3"/>
    <cellStyle name="Comma 482 2" xfId="5" xr:uid="{00000000-0005-0000-0000-000001000000}"/>
    <cellStyle name="Normal" xfId="0" builtinId="0"/>
    <cellStyle name="Normal 2" xfId="1" xr:uid="{00000000-0005-0000-0000-000004000000}"/>
    <cellStyle name="Normal 21 2" xfId="4" xr:uid="{00000000-0005-0000-0000-000005000000}"/>
    <cellStyle name="Normal 3" xfId="3" xr:uid="{00000000-0005-0000-0000-000006000000}"/>
    <cellStyle name="Normal_Albania_-__Income_Statement_September_2009" xfId="7" xr:uid="{00000000-0005-0000-0000-000007000000}"/>
    <cellStyle name="Normal_SHEET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32"/>
  <sheetViews>
    <sheetView showGridLines="0" workbookViewId="0">
      <selection activeCell="N19" sqref="N19"/>
    </sheetView>
  </sheetViews>
  <sheetFormatPr defaultColWidth="9.140625" defaultRowHeight="12" x14ac:dyDescent="0.2"/>
  <cols>
    <col min="1" max="1" width="6.140625" style="1" customWidth="1"/>
    <col min="2" max="2" width="9" style="1" customWidth="1"/>
    <col min="3" max="3" width="26.7109375" style="1" customWidth="1"/>
    <col min="4" max="4" width="13.5703125" style="1" customWidth="1"/>
    <col min="5" max="5" width="13.28515625" style="1" customWidth="1"/>
    <col min="6" max="6" width="9.28515625" style="1" customWidth="1"/>
    <col min="7" max="16384" width="9.140625" style="1"/>
  </cols>
  <sheetData>
    <row r="3" spans="2:16" x14ac:dyDescent="0.2">
      <c r="B3" s="2"/>
    </row>
    <row r="5" spans="2:16" x14ac:dyDescent="0.2">
      <c r="B5" s="2"/>
    </row>
    <row r="7" spans="2:16" ht="12" customHeight="1" x14ac:dyDescent="0.2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2:16" x14ac:dyDescent="0.2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2:16" x14ac:dyDescent="0.2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1" spans="2:16" x14ac:dyDescent="0.2">
      <c r="B11" s="2"/>
    </row>
    <row r="13" spans="2:16" ht="12" customHeight="1" x14ac:dyDescent="0.2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spans="2:16" x14ac:dyDescent="0.2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2:16" x14ac:dyDescent="0.2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2:16" x14ac:dyDescent="0.2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</row>
    <row r="29" spans="3:3" ht="15" x14ac:dyDescent="0.2">
      <c r="C29" s="54"/>
    </row>
    <row r="30" spans="3:3" ht="15" x14ac:dyDescent="0.2">
      <c r="C30" s="54"/>
    </row>
    <row r="31" spans="3:3" ht="15" x14ac:dyDescent="0.2">
      <c r="C31" s="54"/>
    </row>
    <row r="32" spans="3:3" ht="15" x14ac:dyDescent="0.2">
      <c r="C32" s="54"/>
    </row>
  </sheetData>
  <mergeCells count="2">
    <mergeCell ref="B7:P9"/>
    <mergeCell ref="B13:P15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E12"/>
  <sheetViews>
    <sheetView showGridLines="0" workbookViewId="0">
      <selection activeCell="R32" sqref="R32"/>
    </sheetView>
  </sheetViews>
  <sheetFormatPr defaultColWidth="9.140625" defaultRowHeight="12" x14ac:dyDescent="0.2"/>
  <cols>
    <col min="1" max="1" width="9.140625" style="1"/>
    <col min="2" max="2" width="15.140625" style="1" customWidth="1"/>
    <col min="3" max="3" width="11.140625" style="1" bestFit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ht="24" x14ac:dyDescent="0.2">
      <c r="B3" s="18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SUM(C4:C7)</f>
        <v>0</v>
      </c>
      <c r="D8" s="16"/>
      <c r="E8" s="17">
        <f>SUM(E4:E7)</f>
        <v>0</v>
      </c>
    </row>
    <row r="12" spans="2:5" x14ac:dyDescent="0.2">
      <c r="B12" s="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E13"/>
  <sheetViews>
    <sheetView showGridLines="0" workbookViewId="0">
      <selection activeCell="L36" sqref="L36"/>
    </sheetView>
  </sheetViews>
  <sheetFormatPr defaultColWidth="9.140625" defaultRowHeight="12" x14ac:dyDescent="0.2"/>
  <cols>
    <col min="1" max="1" width="9.140625" style="1"/>
    <col min="2" max="2" width="15.140625" style="1" customWidth="1"/>
    <col min="3" max="3" width="11.140625" style="1" bestFit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ht="24" x14ac:dyDescent="0.2">
      <c r="B3" s="26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SUM(C5:C7)</f>
        <v>0</v>
      </c>
      <c r="D8" s="16"/>
      <c r="E8" s="17">
        <f>SUM(E5:E7)</f>
        <v>0</v>
      </c>
    </row>
    <row r="12" spans="2:5" x14ac:dyDescent="0.2">
      <c r="B12" s="19"/>
    </row>
    <row r="13" spans="2:5" x14ac:dyDescent="0.2">
      <c r="B13" s="1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E13"/>
  <sheetViews>
    <sheetView showGridLines="0" workbookViewId="0">
      <selection activeCell="E8" sqref="E8"/>
    </sheetView>
  </sheetViews>
  <sheetFormatPr defaultColWidth="9.140625" defaultRowHeight="12" x14ac:dyDescent="0.2"/>
  <cols>
    <col min="1" max="1" width="9.140625" style="1"/>
    <col min="2" max="2" width="15.85546875" style="1" customWidth="1"/>
    <col min="3" max="3" width="11.140625" style="1" bestFit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ht="36" x14ac:dyDescent="0.2">
      <c r="B3" s="25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SUM(C4:C7)</f>
        <v>0</v>
      </c>
      <c r="D8" s="16"/>
      <c r="E8" s="17">
        <f>SUM(E4:E7)</f>
        <v>0</v>
      </c>
    </row>
    <row r="12" spans="2:5" x14ac:dyDescent="0.2">
      <c r="B12" s="19"/>
    </row>
    <row r="13" spans="2:5" x14ac:dyDescent="0.2">
      <c r="B13" s="1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E12"/>
  <sheetViews>
    <sheetView showGridLines="0" workbookViewId="0">
      <selection activeCell="E8" sqref="E8"/>
    </sheetView>
  </sheetViews>
  <sheetFormatPr defaultColWidth="9.140625" defaultRowHeight="12" x14ac:dyDescent="0.2"/>
  <cols>
    <col min="1" max="1" width="9.140625" style="1"/>
    <col min="2" max="2" width="15.85546875" style="1" customWidth="1"/>
    <col min="3" max="3" width="11.140625" style="1" bestFit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ht="48" x14ac:dyDescent="0.2">
      <c r="B3" s="25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SUM(C5:C7)</f>
        <v>0</v>
      </c>
      <c r="D8" s="16"/>
      <c r="E8" s="17">
        <f>SUM(E5:E7)</f>
        <v>0</v>
      </c>
    </row>
    <row r="12" spans="2:5" x14ac:dyDescent="0.2">
      <c r="B12" s="1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E32"/>
  <sheetViews>
    <sheetView showGridLines="0" workbookViewId="0">
      <selection activeCell="O31" sqref="O31"/>
    </sheetView>
  </sheetViews>
  <sheetFormatPr defaultColWidth="9.140625" defaultRowHeight="12" x14ac:dyDescent="0.2"/>
  <cols>
    <col min="1" max="1" width="9.140625" style="1"/>
    <col min="2" max="2" width="19.28515625" style="1" customWidth="1"/>
    <col min="3" max="3" width="11.140625" style="1" bestFit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ht="36" x14ac:dyDescent="0.2">
      <c r="B3" s="25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SUM(C5:C7)</f>
        <v>0</v>
      </c>
      <c r="D8" s="16"/>
      <c r="E8" s="17">
        <f>SUM(E5:E7)</f>
        <v>0</v>
      </c>
    </row>
    <row r="9" spans="2:5" x14ac:dyDescent="0.2">
      <c r="B9" s="19" t="s">
        <v>61</v>
      </c>
    </row>
    <row r="13" spans="2:5" ht="24" x14ac:dyDescent="0.2">
      <c r="B13" s="25" t="e">
        <f>#REF!</f>
        <v>#REF!</v>
      </c>
      <c r="C13" s="3" t="s">
        <v>60</v>
      </c>
      <c r="D13" s="3"/>
      <c r="E13" s="4" t="s">
        <v>59</v>
      </c>
    </row>
    <row r="14" spans="2:5" x14ac:dyDescent="0.2">
      <c r="B14" s="5"/>
      <c r="C14" s="6"/>
      <c r="D14" s="6"/>
      <c r="E14" s="7"/>
    </row>
    <row r="15" spans="2:5" x14ac:dyDescent="0.2">
      <c r="B15" s="8"/>
      <c r="C15" s="9" t="s">
        <v>0</v>
      </c>
      <c r="D15" s="9"/>
      <c r="E15" s="10" t="s">
        <v>0</v>
      </c>
    </row>
    <row r="16" spans="2:5" x14ac:dyDescent="0.2">
      <c r="B16" s="8"/>
      <c r="C16" s="9" t="s">
        <v>0</v>
      </c>
      <c r="D16" s="9"/>
      <c r="E16" s="10" t="s">
        <v>0</v>
      </c>
    </row>
    <row r="17" spans="2:5" ht="12.75" thickBot="1" x14ac:dyDescent="0.25">
      <c r="B17" s="8"/>
      <c r="C17" s="11"/>
      <c r="D17" s="12"/>
      <c r="E17" s="13"/>
    </row>
    <row r="18" spans="2:5" ht="12.75" thickTop="1" x14ac:dyDescent="0.2">
      <c r="B18" s="14" t="s">
        <v>1</v>
      </c>
      <c r="C18" s="15">
        <f>SUM(C15:C17)</f>
        <v>0</v>
      </c>
      <c r="D18" s="16"/>
      <c r="E18" s="17">
        <f>SUM(E15:E17)</f>
        <v>0</v>
      </c>
    </row>
    <row r="19" spans="2:5" x14ac:dyDescent="0.2">
      <c r="B19" s="19" t="s">
        <v>62</v>
      </c>
    </row>
    <row r="24" spans="2:5" ht="24" x14ac:dyDescent="0.2">
      <c r="B24" s="25" t="e">
        <f>#REF!</f>
        <v>#REF!</v>
      </c>
      <c r="C24" s="3" t="s">
        <v>60</v>
      </c>
      <c r="D24" s="3"/>
      <c r="E24" s="4" t="s">
        <v>59</v>
      </c>
    </row>
    <row r="25" spans="2:5" x14ac:dyDescent="0.2">
      <c r="B25" s="5"/>
      <c r="C25" s="6"/>
      <c r="D25" s="6"/>
      <c r="E25" s="7"/>
    </row>
    <row r="26" spans="2:5" x14ac:dyDescent="0.2">
      <c r="B26" s="8"/>
      <c r="C26" s="9" t="s">
        <v>0</v>
      </c>
      <c r="D26" s="9"/>
      <c r="E26" s="10" t="s">
        <v>0</v>
      </c>
    </row>
    <row r="27" spans="2:5" x14ac:dyDescent="0.2">
      <c r="B27" s="8"/>
      <c r="C27" s="9" t="s">
        <v>0</v>
      </c>
      <c r="D27" s="9"/>
      <c r="E27" s="10" t="s">
        <v>0</v>
      </c>
    </row>
    <row r="28" spans="2:5" ht="12.75" thickBot="1" x14ac:dyDescent="0.25">
      <c r="B28" s="8"/>
      <c r="C28" s="11"/>
      <c r="D28" s="12"/>
      <c r="E28" s="13"/>
    </row>
    <row r="29" spans="2:5" ht="12.75" thickTop="1" x14ac:dyDescent="0.2">
      <c r="B29" s="14" t="s">
        <v>1</v>
      </c>
      <c r="C29" s="15">
        <f>SUM(C26:C28)</f>
        <v>0</v>
      </c>
      <c r="D29" s="16"/>
      <c r="E29" s="17">
        <f>SUM(E26:E28)</f>
        <v>0</v>
      </c>
    </row>
    <row r="32" spans="2:5" x14ac:dyDescent="0.2">
      <c r="B32" s="1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E13"/>
  <sheetViews>
    <sheetView showGridLines="0" workbookViewId="0">
      <selection activeCell="I18" sqref="I18"/>
    </sheetView>
  </sheetViews>
  <sheetFormatPr defaultColWidth="9.140625" defaultRowHeight="12" x14ac:dyDescent="0.2"/>
  <cols>
    <col min="1" max="1" width="9.140625" style="1"/>
    <col min="2" max="2" width="19.28515625" style="1" customWidth="1"/>
    <col min="3" max="3" width="11.140625" style="1" bestFit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ht="24" x14ac:dyDescent="0.2">
      <c r="B3" s="25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SUM(C5:C7)</f>
        <v>0</v>
      </c>
      <c r="D8" s="16"/>
      <c r="E8" s="17">
        <f>SUM(E5:E7)</f>
        <v>0</v>
      </c>
    </row>
    <row r="10" spans="2:5" x14ac:dyDescent="0.2">
      <c r="B10" s="19" t="s">
        <v>6</v>
      </c>
    </row>
    <row r="11" spans="2:5" x14ac:dyDescent="0.2">
      <c r="B11" s="19"/>
    </row>
    <row r="12" spans="2:5" x14ac:dyDescent="0.2">
      <c r="B12" s="19"/>
    </row>
    <row r="13" spans="2:5" x14ac:dyDescent="0.2">
      <c r="B13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67"/>
  <sheetViews>
    <sheetView showGridLines="0" tabSelected="1" topLeftCell="A22" workbookViewId="0">
      <selection activeCell="A9" sqref="A9"/>
    </sheetView>
  </sheetViews>
  <sheetFormatPr defaultColWidth="9.140625" defaultRowHeight="12" x14ac:dyDescent="0.2"/>
  <cols>
    <col min="1" max="1" width="113.5703125" style="31" bestFit="1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11" style="31" bestFit="1" customWidth="1"/>
    <col min="7" max="7" width="12.42578125" style="31" bestFit="1" customWidth="1"/>
    <col min="8" max="8" width="9.5703125" style="31" bestFit="1" customWidth="1"/>
    <col min="9" max="9" width="12.42578125" style="31" bestFit="1" customWidth="1"/>
    <col min="10" max="16384" width="9.140625" style="31"/>
  </cols>
  <sheetData>
    <row r="1" spans="1:5" x14ac:dyDescent="0.2">
      <c r="A1" s="28" t="s">
        <v>11</v>
      </c>
      <c r="B1" s="27" t="s">
        <v>63</v>
      </c>
      <c r="C1" s="29"/>
    </row>
    <row r="2" spans="1:5" x14ac:dyDescent="0.2">
      <c r="A2" s="28" t="s">
        <v>10</v>
      </c>
      <c r="B2" s="27" t="s">
        <v>64</v>
      </c>
      <c r="C2" s="29"/>
    </row>
    <row r="3" spans="1:5" x14ac:dyDescent="0.2">
      <c r="A3" s="32"/>
    </row>
    <row r="4" spans="1:5" x14ac:dyDescent="0.2">
      <c r="A4" s="32"/>
    </row>
    <row r="5" spans="1:5" x14ac:dyDescent="0.2">
      <c r="A5" s="28"/>
      <c r="B5" s="31"/>
      <c r="C5" s="31"/>
      <c r="D5" s="31"/>
      <c r="E5" s="31"/>
    </row>
    <row r="6" spans="1:5" x14ac:dyDescent="0.2">
      <c r="A6" s="27"/>
      <c r="B6" s="33" t="s">
        <v>8</v>
      </c>
      <c r="C6" s="33"/>
      <c r="D6" s="33" t="s">
        <v>8</v>
      </c>
      <c r="E6" s="33"/>
    </row>
    <row r="7" spans="1:5" x14ac:dyDescent="0.2">
      <c r="A7" s="27"/>
      <c r="B7" s="33" t="s">
        <v>12</v>
      </c>
      <c r="C7" s="33"/>
      <c r="D7" s="33" t="s">
        <v>13</v>
      </c>
      <c r="E7" s="33"/>
    </row>
    <row r="8" spans="1:5" x14ac:dyDescent="0.2">
      <c r="A8" s="34"/>
      <c r="B8" s="28">
        <v>2023</v>
      </c>
      <c r="C8" s="28"/>
      <c r="D8" s="28">
        <v>2022</v>
      </c>
      <c r="E8" s="27"/>
    </row>
    <row r="9" spans="1:5" x14ac:dyDescent="0.2">
      <c r="A9" s="35" t="s">
        <v>15</v>
      </c>
      <c r="B9" s="37"/>
      <c r="C9" s="38"/>
      <c r="D9" s="37"/>
      <c r="E9" s="37"/>
    </row>
    <row r="10" spans="1:5" x14ac:dyDescent="0.2">
      <c r="A10" s="39" t="s">
        <v>16</v>
      </c>
      <c r="B10" s="60">
        <v>38176297</v>
      </c>
      <c r="C10" s="61"/>
      <c r="D10" s="60">
        <v>30434250</v>
      </c>
      <c r="E10" s="37"/>
    </row>
    <row r="11" spans="1:5" x14ac:dyDescent="0.2">
      <c r="A11" s="39" t="s">
        <v>17</v>
      </c>
      <c r="B11" s="60">
        <v>6924680</v>
      </c>
      <c r="C11" s="61"/>
      <c r="D11" s="60">
        <v>29641869</v>
      </c>
      <c r="E11" s="37"/>
    </row>
    <row r="12" spans="1:5" x14ac:dyDescent="0.2">
      <c r="A12" s="39" t="s">
        <v>18</v>
      </c>
      <c r="B12" s="60">
        <v>70701865</v>
      </c>
      <c r="C12" s="61"/>
      <c r="D12" s="60">
        <v>32607311</v>
      </c>
      <c r="E12" s="37"/>
    </row>
    <row r="13" spans="1:5" x14ac:dyDescent="0.2">
      <c r="A13" s="39" t="s">
        <v>19</v>
      </c>
      <c r="B13" s="60">
        <v>261369</v>
      </c>
      <c r="C13" s="61"/>
      <c r="D13" s="60">
        <v>348988</v>
      </c>
      <c r="E13" s="37"/>
    </row>
    <row r="14" spans="1:5" x14ac:dyDescent="0.2">
      <c r="A14" s="39" t="s">
        <v>20</v>
      </c>
      <c r="B14" s="60">
        <v>42868</v>
      </c>
      <c r="C14" s="61"/>
      <c r="D14" s="60">
        <v>32967</v>
      </c>
      <c r="E14" s="37"/>
    </row>
    <row r="15" spans="1:5" x14ac:dyDescent="0.2">
      <c r="A15" s="35" t="s">
        <v>21</v>
      </c>
      <c r="B15" s="60"/>
      <c r="C15" s="61"/>
      <c r="D15" s="60"/>
      <c r="E15" s="37"/>
    </row>
    <row r="16" spans="1:5" x14ac:dyDescent="0.2">
      <c r="A16" s="35" t="s">
        <v>22</v>
      </c>
      <c r="B16" s="60"/>
      <c r="C16" s="61"/>
      <c r="D16" s="60"/>
      <c r="E16" s="37"/>
    </row>
    <row r="17" spans="1:5" x14ac:dyDescent="0.2">
      <c r="A17" s="35" t="s">
        <v>23</v>
      </c>
      <c r="B17" s="60"/>
      <c r="C17" s="61"/>
      <c r="D17" s="60"/>
      <c r="E17" s="37"/>
    </row>
    <row r="18" spans="1:5" x14ac:dyDescent="0.2">
      <c r="A18" s="35" t="s">
        <v>24</v>
      </c>
      <c r="B18" s="62"/>
      <c r="C18" s="61"/>
      <c r="D18" s="62"/>
      <c r="E18" s="37"/>
    </row>
    <row r="19" spans="1:5" x14ac:dyDescent="0.2">
      <c r="A19" s="39" t="s">
        <v>24</v>
      </c>
      <c r="B19" s="60"/>
      <c r="C19" s="61"/>
      <c r="D19" s="60"/>
      <c r="E19" s="37"/>
    </row>
    <row r="20" spans="1:5" x14ac:dyDescent="0.2">
      <c r="A20" s="39" t="s">
        <v>25</v>
      </c>
      <c r="B20" s="60">
        <v>-96540164</v>
      </c>
      <c r="C20" s="61"/>
      <c r="D20" s="60">
        <v>-76472657</v>
      </c>
      <c r="E20" s="37"/>
    </row>
    <row r="21" spans="1:5" x14ac:dyDescent="0.2">
      <c r="A21" s="35" t="s">
        <v>26</v>
      </c>
      <c r="B21" s="62"/>
      <c r="C21" s="61"/>
      <c r="D21" s="62"/>
      <c r="E21" s="37"/>
    </row>
    <row r="22" spans="1:5" x14ac:dyDescent="0.2">
      <c r="A22" s="39" t="s">
        <v>9</v>
      </c>
      <c r="B22" s="60">
        <v>-5688074</v>
      </c>
      <c r="C22" s="61"/>
      <c r="D22" s="60">
        <v>-6637082</v>
      </c>
      <c r="E22" s="37"/>
    </row>
    <row r="23" spans="1:5" x14ac:dyDescent="0.2">
      <c r="A23" s="39" t="s">
        <v>27</v>
      </c>
      <c r="B23" s="60">
        <v>-958877</v>
      </c>
      <c r="C23" s="61"/>
      <c r="D23" s="60">
        <v>-1038410</v>
      </c>
      <c r="E23" s="37"/>
    </row>
    <row r="24" spans="1:5" x14ac:dyDescent="0.2">
      <c r="A24" s="39" t="s">
        <v>28</v>
      </c>
      <c r="B24" s="60"/>
      <c r="C24" s="61"/>
      <c r="D24" s="60"/>
      <c r="E24" s="37"/>
    </row>
    <row r="25" spans="1:5" x14ac:dyDescent="0.2">
      <c r="A25" s="35" t="s">
        <v>14</v>
      </c>
      <c r="B25" s="60"/>
      <c r="C25" s="61"/>
      <c r="D25" s="60"/>
      <c r="E25" s="37"/>
    </row>
    <row r="26" spans="1:5" x14ac:dyDescent="0.2">
      <c r="A26" s="35" t="s">
        <v>2</v>
      </c>
      <c r="B26" s="60">
        <v>-770927</v>
      </c>
      <c r="C26" s="61"/>
      <c r="D26" s="60">
        <v>-935299</v>
      </c>
      <c r="E26" s="37"/>
    </row>
    <row r="27" spans="1:5" x14ac:dyDescent="0.2">
      <c r="A27" s="35" t="s">
        <v>29</v>
      </c>
      <c r="B27" s="60">
        <v>-3218368</v>
      </c>
      <c r="C27" s="61"/>
      <c r="D27" s="60">
        <v>-4132922</v>
      </c>
      <c r="E27" s="37"/>
    </row>
    <row r="28" spans="1:5" x14ac:dyDescent="0.2">
      <c r="A28" s="35" t="s">
        <v>30</v>
      </c>
      <c r="B28" s="62"/>
      <c r="C28" s="61"/>
      <c r="D28" s="62"/>
      <c r="E28" s="37"/>
    </row>
    <row r="29" spans="1:5" ht="15" customHeight="1" x14ac:dyDescent="0.2">
      <c r="A29" s="39" t="s">
        <v>31</v>
      </c>
      <c r="B29" s="60"/>
      <c r="C29" s="61"/>
      <c r="D29" s="60"/>
      <c r="E29" s="37"/>
    </row>
    <row r="30" spans="1:5" ht="15" customHeight="1" x14ac:dyDescent="0.2">
      <c r="A30" s="39" t="s">
        <v>32</v>
      </c>
      <c r="B30" s="60"/>
      <c r="C30" s="61"/>
      <c r="D30" s="60"/>
      <c r="E30" s="37"/>
    </row>
    <row r="31" spans="1:5" ht="15" customHeight="1" x14ac:dyDescent="0.2">
      <c r="A31" s="39" t="s">
        <v>33</v>
      </c>
      <c r="B31" s="60"/>
      <c r="C31" s="61"/>
      <c r="D31" s="60"/>
      <c r="E31" s="37"/>
    </row>
    <row r="32" spans="1:5" ht="15" customHeight="1" x14ac:dyDescent="0.2">
      <c r="A32" s="39" t="s">
        <v>34</v>
      </c>
      <c r="B32" s="60"/>
      <c r="C32" s="61"/>
      <c r="D32" s="60"/>
      <c r="E32" s="37"/>
    </row>
    <row r="33" spans="1:9" ht="15" customHeight="1" x14ac:dyDescent="0.2">
      <c r="A33" s="39" t="s">
        <v>35</v>
      </c>
      <c r="B33" s="60"/>
      <c r="C33" s="61"/>
      <c r="D33" s="60"/>
      <c r="E33" s="37"/>
    </row>
    <row r="34" spans="1:9" ht="15" customHeight="1" x14ac:dyDescent="0.2">
      <c r="A34" s="39" t="s">
        <v>36</v>
      </c>
      <c r="B34" s="60"/>
      <c r="C34" s="61"/>
      <c r="D34" s="60"/>
      <c r="E34" s="37"/>
    </row>
    <row r="35" spans="1:9" x14ac:dyDescent="0.2">
      <c r="A35" s="35" t="s">
        <v>37</v>
      </c>
      <c r="B35" s="60"/>
      <c r="C35" s="61"/>
      <c r="D35" s="60"/>
      <c r="E35" s="37"/>
    </row>
    <row r="36" spans="1:9" x14ac:dyDescent="0.2">
      <c r="A36" s="35" t="s">
        <v>3</v>
      </c>
      <c r="B36" s="62"/>
      <c r="C36" s="61"/>
      <c r="D36" s="62"/>
      <c r="E36" s="37"/>
      <c r="I36" s="55"/>
    </row>
    <row r="37" spans="1:9" x14ac:dyDescent="0.2">
      <c r="A37" s="39" t="s">
        <v>38</v>
      </c>
      <c r="B37" s="60"/>
      <c r="C37" s="61"/>
      <c r="D37" s="60"/>
      <c r="E37" s="37"/>
      <c r="I37" s="55"/>
    </row>
    <row r="38" spans="1:9" x14ac:dyDescent="0.2">
      <c r="A38" s="39" t="s">
        <v>39</v>
      </c>
      <c r="B38" s="60"/>
      <c r="C38" s="61"/>
      <c r="D38" s="60"/>
      <c r="E38" s="37"/>
      <c r="I38" s="55"/>
    </row>
    <row r="39" spans="1:9" x14ac:dyDescent="0.2">
      <c r="A39" s="39" t="s">
        <v>40</v>
      </c>
      <c r="B39" s="60">
        <v>-4663</v>
      </c>
      <c r="C39" s="61"/>
      <c r="D39" s="60">
        <v>-4954</v>
      </c>
      <c r="E39" s="37"/>
    </row>
    <row r="40" spans="1:9" x14ac:dyDescent="0.2">
      <c r="A40" s="35" t="s">
        <v>41</v>
      </c>
      <c r="B40" s="60"/>
      <c r="C40" s="61"/>
      <c r="D40" s="60"/>
      <c r="E40" s="37"/>
    </row>
    <row r="41" spans="1:9" x14ac:dyDescent="0.2">
      <c r="A41" s="40" t="s">
        <v>65</v>
      </c>
      <c r="B41" s="60">
        <v>753466</v>
      </c>
      <c r="C41" s="61"/>
      <c r="D41" s="60">
        <v>309661</v>
      </c>
      <c r="E41" s="37"/>
    </row>
    <row r="42" spans="1:9" x14ac:dyDescent="0.2">
      <c r="A42" s="35" t="s">
        <v>42</v>
      </c>
      <c r="B42" s="63">
        <f>SUM(B10:B41)</f>
        <v>9679472</v>
      </c>
      <c r="C42" s="64"/>
      <c r="D42" s="63">
        <f>SUM(D10:D41)</f>
        <v>4153722</v>
      </c>
      <c r="E42" s="41"/>
      <c r="G42" s="57"/>
      <c r="H42" s="57"/>
      <c r="I42" s="57"/>
    </row>
    <row r="43" spans="1:9" x14ac:dyDescent="0.2">
      <c r="A43" s="35" t="s">
        <v>7</v>
      </c>
      <c r="B43" s="64"/>
      <c r="C43" s="64"/>
      <c r="D43" s="64"/>
      <c r="E43" s="41"/>
      <c r="F43" s="55"/>
    </row>
    <row r="44" spans="1:9" x14ac:dyDescent="0.2">
      <c r="A44" s="39" t="s">
        <v>43</v>
      </c>
      <c r="B44" s="60">
        <v>-1503071</v>
      </c>
      <c r="C44" s="61"/>
      <c r="D44" s="60">
        <v>-369000</v>
      </c>
      <c r="E44" s="37"/>
      <c r="I44" s="55"/>
    </row>
    <row r="45" spans="1:9" x14ac:dyDescent="0.2">
      <c r="A45" s="39" t="s">
        <v>44</v>
      </c>
      <c r="B45" s="60"/>
      <c r="C45" s="61"/>
      <c r="D45" s="60"/>
      <c r="E45" s="37"/>
    </row>
    <row r="46" spans="1:9" x14ac:dyDescent="0.2">
      <c r="A46" s="39" t="s">
        <v>45</v>
      </c>
      <c r="B46" s="60"/>
      <c r="C46" s="61"/>
      <c r="D46" s="60"/>
      <c r="E46" s="37"/>
    </row>
    <row r="47" spans="1:9" x14ac:dyDescent="0.2">
      <c r="A47" s="35" t="s">
        <v>46</v>
      </c>
      <c r="B47" s="63">
        <f>SUM(B42:B46)</f>
        <v>8176401</v>
      </c>
      <c r="C47" s="64"/>
      <c r="D47" s="63">
        <f>SUM(D42:D46)</f>
        <v>3784722</v>
      </c>
      <c r="E47" s="41"/>
    </row>
    <row r="48" spans="1:9" ht="12.75" thickBot="1" x14ac:dyDescent="0.25">
      <c r="A48" s="42"/>
      <c r="B48" s="65"/>
      <c r="C48" s="65"/>
      <c r="D48" s="65"/>
      <c r="E48" s="38"/>
    </row>
    <row r="49" spans="1:9" ht="12.75" thickTop="1" x14ac:dyDescent="0.2">
      <c r="A49" s="30" t="s">
        <v>47</v>
      </c>
      <c r="B49" s="62"/>
      <c r="C49" s="62"/>
      <c r="D49" s="62"/>
      <c r="E49" s="38"/>
    </row>
    <row r="50" spans="1:9" x14ac:dyDescent="0.2">
      <c r="A50" s="39" t="s">
        <v>48</v>
      </c>
      <c r="B50" s="60"/>
      <c r="C50" s="62"/>
      <c r="D50" s="60"/>
      <c r="E50" s="37"/>
    </row>
    <row r="51" spans="1:9" x14ac:dyDescent="0.2">
      <c r="A51" s="39" t="s">
        <v>49</v>
      </c>
      <c r="B51" s="60"/>
      <c r="C51" s="62"/>
      <c r="D51" s="60"/>
      <c r="E51" s="37"/>
    </row>
    <row r="52" spans="1:9" x14ac:dyDescent="0.2">
      <c r="A52" s="39" t="s">
        <v>50</v>
      </c>
      <c r="B52" s="60"/>
      <c r="C52" s="62"/>
      <c r="D52" s="60"/>
      <c r="E52" s="27"/>
    </row>
    <row r="53" spans="1:9" ht="15" customHeight="1" x14ac:dyDescent="0.2">
      <c r="A53" s="39" t="s">
        <v>51</v>
      </c>
      <c r="B53" s="60"/>
      <c r="C53" s="62"/>
      <c r="D53" s="60"/>
      <c r="E53" s="43"/>
    </row>
    <row r="54" spans="1:9" x14ac:dyDescent="0.2">
      <c r="A54" s="44" t="s">
        <v>58</v>
      </c>
      <c r="B54" s="60"/>
      <c r="C54" s="62"/>
      <c r="D54" s="60"/>
      <c r="E54" s="45"/>
    </row>
    <row r="55" spans="1:9" x14ac:dyDescent="0.2">
      <c r="A55" s="30" t="s">
        <v>52</v>
      </c>
      <c r="B55" s="66">
        <v>0</v>
      </c>
      <c r="C55" s="67"/>
      <c r="D55" s="66">
        <v>0</v>
      </c>
      <c r="E55" s="43"/>
    </row>
    <row r="56" spans="1:9" x14ac:dyDescent="0.2">
      <c r="A56" s="46"/>
      <c r="B56" s="61"/>
      <c r="C56" s="61"/>
      <c r="D56" s="61"/>
      <c r="E56" s="43"/>
    </row>
    <row r="57" spans="1:9" ht="12.75" thickBot="1" x14ac:dyDescent="0.25">
      <c r="A57" s="30" t="s">
        <v>53</v>
      </c>
      <c r="B57" s="68">
        <f>+B47</f>
        <v>8176401</v>
      </c>
      <c r="C57" s="64"/>
      <c r="D57" s="68">
        <f>+D47</f>
        <v>3784722</v>
      </c>
      <c r="E57" s="43"/>
      <c r="G57" s="59"/>
      <c r="H57" s="59"/>
      <c r="I57" s="59"/>
    </row>
    <row r="58" spans="1:9" ht="12.75" thickTop="1" x14ac:dyDescent="0.2">
      <c r="A58" s="46"/>
      <c r="B58" s="69"/>
      <c r="C58" s="69"/>
      <c r="D58" s="69"/>
      <c r="E58" s="43"/>
    </row>
    <row r="59" spans="1:9" x14ac:dyDescent="0.2">
      <c r="A59" s="47" t="s">
        <v>54</v>
      </c>
      <c r="B59" s="69"/>
      <c r="C59" s="69"/>
      <c r="D59" s="69"/>
      <c r="E59" s="48"/>
    </row>
    <row r="60" spans="1:9" x14ac:dyDescent="0.2">
      <c r="A60" s="46" t="s">
        <v>55</v>
      </c>
      <c r="B60" s="60"/>
      <c r="C60" s="62"/>
      <c r="D60" s="60"/>
      <c r="E60" s="48"/>
    </row>
    <row r="61" spans="1:9" x14ac:dyDescent="0.2">
      <c r="A61" s="46" t="s">
        <v>56</v>
      </c>
      <c r="B61" s="60"/>
      <c r="C61" s="62"/>
      <c r="D61" s="60"/>
      <c r="E61" s="48"/>
    </row>
    <row r="62" spans="1:9" x14ac:dyDescent="0.2">
      <c r="A62" s="49"/>
      <c r="B62" s="48"/>
      <c r="C62" s="48"/>
      <c r="D62" s="48"/>
      <c r="E62" s="48"/>
    </row>
    <row r="63" spans="1:9" x14ac:dyDescent="0.2">
      <c r="A63" s="49"/>
      <c r="B63" s="48"/>
      <c r="C63" s="48"/>
      <c r="D63" s="48"/>
      <c r="E63" s="48"/>
    </row>
    <row r="64" spans="1:9" x14ac:dyDescent="0.2">
      <c r="A64" s="50" t="s">
        <v>57</v>
      </c>
      <c r="B64" s="48"/>
      <c r="C64" s="48"/>
      <c r="D64" s="48"/>
      <c r="E64" s="48"/>
    </row>
    <row r="65" spans="1:5" x14ac:dyDescent="0.2">
      <c r="A65" s="51"/>
      <c r="B65" s="52"/>
      <c r="C65" s="52"/>
      <c r="D65" s="52"/>
      <c r="E65" s="52"/>
    </row>
    <row r="67" spans="1:5" x14ac:dyDescent="0.2">
      <c r="B67" s="56">
        <v>0</v>
      </c>
    </row>
  </sheetData>
  <pageMargins left="0.7" right="0.7" top="0.75" bottom="0.75" header="0.3" footer="0.3"/>
  <pageSetup scale="7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E8"/>
  <sheetViews>
    <sheetView showGridLines="0" workbookViewId="0">
      <selection activeCell="I14" sqref="I14"/>
    </sheetView>
  </sheetViews>
  <sheetFormatPr defaultColWidth="9.140625" defaultRowHeight="12" x14ac:dyDescent="0.2"/>
  <cols>
    <col min="1" max="1" width="9.140625" style="1"/>
    <col min="2" max="2" width="15.140625" style="1" customWidth="1"/>
    <col min="3" max="3" width="11.140625" style="1" bestFit="1" customWidth="1"/>
    <col min="4" max="4" width="4.85546875" style="1" customWidth="1"/>
    <col min="5" max="5" width="13.5703125" style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ht="24" x14ac:dyDescent="0.2">
      <c r="B3" s="18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/>
      <c r="D5" s="9"/>
      <c r="E5" s="10"/>
    </row>
    <row r="6" spans="2:5" x14ac:dyDescent="0.2">
      <c r="B6" s="8"/>
      <c r="C6" s="9"/>
      <c r="D6" s="9"/>
      <c r="E6" s="10"/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SUM(C5:C7)</f>
        <v>0</v>
      </c>
      <c r="D8" s="16"/>
      <c r="E8" s="17">
        <f>SUM(E5:E7)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E13"/>
  <sheetViews>
    <sheetView showGridLines="0" workbookViewId="0">
      <selection activeCell="B3" sqref="B3"/>
    </sheetView>
  </sheetViews>
  <sheetFormatPr defaultColWidth="9.140625" defaultRowHeight="12" x14ac:dyDescent="0.2"/>
  <cols>
    <col min="1" max="1" width="9.140625" style="1"/>
    <col min="2" max="2" width="17.140625" style="1" customWidth="1"/>
    <col min="3" max="3" width="11.140625" style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s="23" customFormat="1" ht="36" x14ac:dyDescent="0.2">
      <c r="B3" s="22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SUM(C5:C7)</f>
        <v>0</v>
      </c>
      <c r="D8" s="16"/>
      <c r="E8" s="17">
        <f>SUM(E5:E7)</f>
        <v>0</v>
      </c>
    </row>
    <row r="13" spans="2:5" x14ac:dyDescent="0.2">
      <c r="B13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E13"/>
  <sheetViews>
    <sheetView showGridLines="0" workbookViewId="0">
      <selection activeCell="E8" sqref="E8"/>
    </sheetView>
  </sheetViews>
  <sheetFormatPr defaultColWidth="9.140625" defaultRowHeight="12" x14ac:dyDescent="0.2"/>
  <cols>
    <col min="1" max="1" width="9.140625" style="1"/>
    <col min="2" max="2" width="19.5703125" style="1" customWidth="1"/>
    <col min="3" max="3" width="11.140625" style="1" bestFit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s="20" customFormat="1" ht="36" x14ac:dyDescent="0.2">
      <c r="B3" s="21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SUM(C4:C7)</f>
        <v>0</v>
      </c>
      <c r="D8" s="16"/>
      <c r="E8" s="17">
        <f>SUM(E4:E7)</f>
        <v>0</v>
      </c>
    </row>
    <row r="13" spans="2:5" x14ac:dyDescent="0.2">
      <c r="B13" s="19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E8"/>
  <sheetViews>
    <sheetView showGridLines="0" workbookViewId="0">
      <selection activeCell="L41" sqref="L41"/>
    </sheetView>
  </sheetViews>
  <sheetFormatPr defaultColWidth="9.140625" defaultRowHeight="12" x14ac:dyDescent="0.2"/>
  <cols>
    <col min="1" max="1" width="9.140625" style="1"/>
    <col min="2" max="2" width="16.85546875" style="1" customWidth="1"/>
    <col min="3" max="3" width="11.140625" style="1" bestFit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ht="24" x14ac:dyDescent="0.2">
      <c r="B3" s="18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SUM(C4:C7)</f>
        <v>0</v>
      </c>
      <c r="D8" s="16"/>
      <c r="E8" s="17">
        <f>SUM(E4:E7)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E13"/>
  <sheetViews>
    <sheetView showGridLines="0" workbookViewId="0">
      <selection activeCell="H15" sqref="H15"/>
    </sheetView>
  </sheetViews>
  <sheetFormatPr defaultColWidth="9.140625" defaultRowHeight="12" x14ac:dyDescent="0.2"/>
  <cols>
    <col min="1" max="1" width="9.140625" style="1"/>
    <col min="2" max="2" width="24.5703125" style="1" customWidth="1"/>
    <col min="3" max="3" width="11.140625" style="1" bestFit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s="20" customFormat="1" ht="42.75" customHeight="1" x14ac:dyDescent="0.2">
      <c r="B3" s="18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SUM(C5:C7)</f>
        <v>0</v>
      </c>
      <c r="D8" s="16"/>
      <c r="E8" s="17">
        <f>SUM(E5:E7)</f>
        <v>0</v>
      </c>
    </row>
    <row r="13" spans="2:5" x14ac:dyDescent="0.2">
      <c r="B13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E13"/>
  <sheetViews>
    <sheetView showGridLines="0" workbookViewId="0">
      <selection activeCell="E8" sqref="E8"/>
    </sheetView>
  </sheetViews>
  <sheetFormatPr defaultColWidth="9.140625" defaultRowHeight="12" x14ac:dyDescent="0.2"/>
  <cols>
    <col min="1" max="1" width="9.140625" style="1"/>
    <col min="2" max="2" width="23.7109375" style="1" customWidth="1"/>
    <col min="3" max="3" width="11.140625" style="1" bestFit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s="23" customFormat="1" ht="24" x14ac:dyDescent="0.2">
      <c r="B3" s="22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SUM(C5:C7)</f>
        <v>0</v>
      </c>
      <c r="D8" s="16"/>
      <c r="E8" s="17">
        <f>SUM(E5:E7)</f>
        <v>0</v>
      </c>
    </row>
    <row r="12" spans="2:5" x14ac:dyDescent="0.2">
      <c r="B12" s="19" t="s">
        <v>5</v>
      </c>
    </row>
    <row r="13" spans="2:5" x14ac:dyDescent="0.2">
      <c r="B13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E13"/>
  <sheetViews>
    <sheetView showGridLines="0" workbookViewId="0">
      <selection activeCell="E8" sqref="E8"/>
    </sheetView>
  </sheetViews>
  <sheetFormatPr defaultColWidth="9.140625" defaultRowHeight="12" x14ac:dyDescent="0.2"/>
  <cols>
    <col min="1" max="1" width="9.140625" style="1"/>
    <col min="2" max="2" width="13.140625" style="1" bestFit="1" customWidth="1"/>
    <col min="3" max="3" width="11.140625" style="1" bestFit="1" customWidth="1"/>
    <col min="4" max="4" width="4.85546875" style="1" customWidth="1"/>
    <col min="5" max="5" width="11.140625" style="1" bestFit="1" customWidth="1"/>
    <col min="6" max="16384" width="9.140625" style="1"/>
  </cols>
  <sheetData>
    <row r="1" spans="2:5" x14ac:dyDescent="0.2">
      <c r="B1" s="2" t="s">
        <v>11</v>
      </c>
      <c r="C1" s="1" t="e">
        <f>#REF!</f>
        <v>#REF!</v>
      </c>
    </row>
    <row r="2" spans="2:5" x14ac:dyDescent="0.2">
      <c r="B2" s="2" t="s">
        <v>10</v>
      </c>
      <c r="C2" s="1" t="e">
        <f>#REF!</f>
        <v>#REF!</v>
      </c>
    </row>
    <row r="3" spans="2:5" s="24" customFormat="1" ht="24" x14ac:dyDescent="0.2">
      <c r="B3" s="25" t="e">
        <f>#REF!</f>
        <v>#REF!</v>
      </c>
      <c r="C3" s="3" t="s">
        <v>60</v>
      </c>
      <c r="D3" s="3"/>
      <c r="E3" s="4" t="s">
        <v>59</v>
      </c>
    </row>
    <row r="4" spans="2:5" x14ac:dyDescent="0.2">
      <c r="B4" s="5"/>
      <c r="C4" s="6"/>
      <c r="D4" s="6"/>
      <c r="E4" s="7"/>
    </row>
    <row r="5" spans="2:5" x14ac:dyDescent="0.2">
      <c r="B5" s="8"/>
      <c r="C5" s="9" t="s">
        <v>0</v>
      </c>
      <c r="D5" s="9"/>
      <c r="E5" s="10" t="s">
        <v>0</v>
      </c>
    </row>
    <row r="6" spans="2:5" x14ac:dyDescent="0.2">
      <c r="B6" s="8"/>
      <c r="C6" s="9" t="s">
        <v>0</v>
      </c>
      <c r="D6" s="9"/>
      <c r="E6" s="10" t="s">
        <v>0</v>
      </c>
    </row>
    <row r="7" spans="2:5" ht="12.75" thickBot="1" x14ac:dyDescent="0.25">
      <c r="B7" s="8"/>
      <c r="C7" s="11"/>
      <c r="D7" s="12"/>
      <c r="E7" s="13"/>
    </row>
    <row r="8" spans="2:5" ht="12.75" thickTop="1" x14ac:dyDescent="0.2">
      <c r="B8" s="14" t="s">
        <v>1</v>
      </c>
      <c r="C8" s="15">
        <f>SUM(C5:C7)</f>
        <v>0</v>
      </c>
      <c r="D8" s="16"/>
      <c r="E8" s="17">
        <f>SUM(E5:E7)</f>
        <v>0</v>
      </c>
    </row>
    <row r="12" spans="2:5" x14ac:dyDescent="0.2">
      <c r="B12" s="19"/>
    </row>
    <row r="13" spans="2:5" x14ac:dyDescent="0.2">
      <c r="B13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Opinioni i Ekspertit Fiskal</vt:lpstr>
      <vt:lpstr>PASH</vt:lpstr>
      <vt:lpstr>2</vt:lpstr>
      <vt:lpstr>4</vt:lpstr>
      <vt:lpstr>5</vt:lpstr>
      <vt:lpstr>7</vt:lpstr>
      <vt:lpstr>8</vt:lpstr>
      <vt:lpstr>10</vt:lpstr>
      <vt:lpstr>11</vt:lpstr>
      <vt:lpstr>13</vt:lpstr>
      <vt:lpstr>14</vt:lpstr>
      <vt:lpstr>16</vt:lpstr>
      <vt:lpstr>17</vt:lpstr>
      <vt:lpstr>20</vt:lpstr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GOSNISHTI</dc:creator>
  <cp:lastModifiedBy>Anxhela Biraku</cp:lastModifiedBy>
  <cp:lastPrinted>2024-01-10T08:06:52Z</cp:lastPrinted>
  <dcterms:created xsi:type="dcterms:W3CDTF">2018-03-10T21:17:13Z</dcterms:created>
  <dcterms:modified xsi:type="dcterms:W3CDTF">2024-07-17T07:46:58Z</dcterms:modified>
</cp:coreProperties>
</file>