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jorela.Kina\Desktop\"/>
    </mc:Choice>
  </mc:AlternateContent>
  <xr:revisionPtr revIDLastSave="0" documentId="13_ncr:1_{FC65E4CA-6DE4-43B3-8669-52B9AD104C20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<sst xmlns="http://schemas.openxmlformats.org/spreadsheetml/2006/main" count="408" uniqueCount="267">
  <si>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</si>
  <si>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</si>
  <si>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</si>
  <si>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</si>
  <si>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</si>
  <si>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</si>
  <si>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</si>
  <si>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</si>
  <si>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</si>
  <si>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</si>
  <si>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</si>
  <si>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</si>
  <si>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</si>
  <si>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</si>
  <si>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</si>
  <si>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</si>
  <si>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</si>
  <si>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</si>
  <si>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</si>
  <si>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</si>
  <si>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</si>
  <si>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</si>
  <si>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</si>
  <si>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</si>
  <si>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</si>
  <si>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</si>
  <si>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</si>
  <si>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</si>
  <si>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</si>
  <si>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</si>
  <si>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</si>
  <si>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</si>
  <si>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</si>
  <si>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</si>
  <si>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</si>
  <si>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</si>
  <si>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</si>
  <si>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</si>
  <si>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</si>
  <si>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</si>
  <si>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</si>
  <si>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</si>
  <si>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</si>
  <si>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</si>
  <si>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</si>
  <si>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</si>
  <si>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</si>
  <si>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</si>
  <si>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</si>
  <si>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</si>
  <si>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</si>
  <si>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</si>
  <si>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</si>
  <si>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</si>
  <si>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</si>
  <si>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</si>
  <si>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</si>
  <si>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</si>
  <si>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</si>
  <si>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</si>
  <si>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</si>
  <si>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</si>
  <si>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</si>
  <si>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</si>
  <si>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</si>
  <si>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</si>
  <si>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</si>
  <si>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</si>
  <si>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</si>
  <si>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</si>
  <si>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</si>
  <si>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</si>
  <si>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</si>
  <si>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</si>
  <si>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</si>
  <si>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</si>
  <si>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</si>
  <si>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</si>
  <si>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</si>
  <si>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</si>
  <si>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</si>
  <si>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</si>
  <si>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</si>
  <si>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</si>
  <si>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</si>
  <si>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</si>
  <si>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</si>
  <si>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</si>
  <si>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</si>
  <si>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</si>
  <si>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</si>
  <si>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</si>
  <si>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</si>
  <si>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</si>
  <si>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</si>
  <si>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</si>
  <si>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</si>
  <si>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</si>
  <si>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</si>
  <si>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</si>
  <si>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</si>
  <si>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</si>
  <si>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</si>
  <si>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</si>
  <si>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</si>
  <si>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</si>
  <si>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</si>
  <si>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</si>
  <si>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</si>
  <si>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</si>
  <si>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</si>
  <si>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</si>
  <si>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</si>
  <si>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</si>
  <si>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</si>
  <si>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</si>
  <si>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</si>
  <si>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</si>
  <si>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</si>
  <si>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</si>
  <si>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</si>
  <si>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</si>
  <si>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</si>
  <si>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</si>
  <si>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</si>
  <si>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</si>
  <si>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</si>
  <si>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</si>
  <si>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</si>
  <si>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</si>
  <si>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</si>
  <si>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</si>
  <si>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</si>
  <si>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</si>
  <si>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</si>
  <si>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</si>
  <si>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</si>
  <si>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</si>
  <si>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</si>
  <si>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</si>
  <si>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</si>
  <si>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</si>
  <si>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</si>
  <si>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</si>
  <si>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</si>
  <si>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</si>
  <si>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</si>
  <si>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</si>
  <si>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</si>
  <si>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</si>
  <si>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</si>
  <si>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</si>
  <si>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</si>
  <si>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</si>
  <si>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</si>
  <si>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</si>
  <si>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</si>
  <si>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</si>
  <si>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</si>
  <si>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</si>
  <si>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</si>
  <si>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</si>
  <si>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</si>
  <si>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</si>
  <si>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</si>
  <si>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</si>
  <si>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</si>
  <si>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</si>
  <si>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</si>
  <si>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</si>
  <si>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</si>
  <si>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</si>
  <si>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</si>
  <si>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</si>
  <si>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</si>
  <si>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</si>
  <si>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</si>
  <si>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</si>
  <si>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</si>
  <si>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</si>
  <si>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</si>
  <si>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</si>
  <si>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</si>
  <si>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</si>
  <si>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</si>
  <si>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</si>
  <si>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</si>
  <si>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</si>
  <si>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</si>
  <si>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</si>
  <si>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</si>
  <si>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</si>
  <si>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</si>
  <si>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</si>
  <si>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</si>
  <si>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</si>
  <si>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</si>
  <si>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</si>
  <si>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</si>
  <si>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</si>
  <si>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</si>
  <si>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</si>
  <si>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</si>
  <si>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</si>
  <si>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</si>
  <si>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</si>
  <si>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</si>
  <si>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</si>
  <si>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</si>
  <si>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</si>
  <si>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</si>
  <si>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</si>
  <si>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</si>
  <si>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</si>
  <si>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</si>
  <si>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</si>
  <si>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</si>
  <si>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</si>
  <si>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</si>
  <si>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</si>
  <si>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</si>
  <si>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</si>
  <si>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</si>
  <si>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</si>
  <si>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</si>
  <si>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</si>
  <si>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</si>
  <si>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</si>
  <si>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</si>
  <si>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</si>
  <si>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</si>
  <si>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</si>
  <si>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</si>
  <si>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</si>
  <si>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</si>
  <si>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</si>
  <si>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</si>
  <si>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</si>
  <si>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</si>
  <si>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</si>
  <si>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</si>
  <si>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</si>
  <si>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</si>
  <si>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</si>
  <si>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</si>
  <si>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</si>
  <si>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</si>
  <si>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</si>
  <si>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</si>
  <si>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</si>
  <si>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</si>
  <si>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</si>
  <si>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</si>
  <si>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</si>
  <si>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</si>
  <si>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</si>
  <si>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</si>
  <si>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</si>
  <si>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</si>
  <si>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</si>
  <si>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</si>
  <si>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</si>
  <si>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</si>
  <si>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</si>
  <si>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Al - Point</t>
  </si>
  <si>
    <t>L02010022D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</si>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</sst>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4" fillId="63" borderId="0" xfId="0" applyNumberFormat="1" applyFont="1" applyFill="1" applyBorder="1" applyAlignment="1" applyProtection="1"/>
    <xf numFmtId="0" fontId="185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6" sqref="A25:A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263</v>
      </c>
    </row>
    <row r="2" spans="1:6">
      <c r="A2" s="85" t="s">
        <v>264</v>
      </c>
    </row>
    <row r="3" spans="1:6">
      <c r="A3" s="85" t="s">
        <v>265</v>
      </c>
    </row>
    <row r="4" spans="1:6">
      <c r="A4" s="85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4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81"/>
    </row>
    <row r="9" spans="1:6">
      <c r="A9" s="45" t="s">
        <v>215</v>
      </c>
      <c r="B9" s="50"/>
      <c r="C9" s="51"/>
      <c r="D9" s="50"/>
      <c r="E9" s="50"/>
      <c r="F9" s="82"/>
    </row>
    <row r="10" spans="1:6">
      <c r="A10" s="62" t="s">
        <v>258</v>
      </c>
      <c r="B10" s="63">
        <v>84715290</v>
      </c>
      <c r="C10" s="51"/>
      <c r="D10" s="63">
        <v>384298094</v>
      </c>
      <c r="E10" s="50"/>
      <c r="F10" s="83"/>
    </row>
    <row r="11" spans="1:6">
      <c r="A11" s="62" t="s">
        <v>260</v>
      </c>
      <c r="B11" s="63"/>
      <c r="C11" s="51"/>
      <c r="D11" s="63"/>
      <c r="E11" s="50"/>
      <c r="F11" s="83"/>
    </row>
    <row r="12" spans="1:6">
      <c r="A12" s="62" t="s">
        <v>261</v>
      </c>
      <c r="B12" s="63"/>
      <c r="C12" s="51"/>
      <c r="D12" s="63"/>
      <c r="E12" s="50"/>
      <c r="F12" s="83"/>
    </row>
    <row r="13" spans="1:6">
      <c r="A13" s="62" t="s">
        <v>262</v>
      </c>
      <c r="B13" s="63"/>
      <c r="C13" s="51"/>
      <c r="D13" s="63"/>
      <c r="E13" s="50"/>
      <c r="F13" s="83"/>
    </row>
    <row r="14" spans="1:6">
      <c r="A14" s="62" t="s">
        <v>259</v>
      </c>
      <c r="B14" s="63"/>
      <c r="C14" s="51"/>
      <c r="D14" s="63"/>
      <c r="E14" s="50"/>
      <c r="F14" s="83"/>
    </row>
    <row r="15" spans="1:6">
      <c r="A15" s="45" t="s">
        <v>216</v>
      </c>
      <c r="B15" s="63"/>
      <c r="C15" s="51"/>
      <c r="D15" s="63"/>
      <c r="E15" s="50"/>
      <c r="F15" s="81"/>
    </row>
    <row r="16" spans="1:6">
      <c r="A16" s="45" t="s">
        <v>217</v>
      </c>
      <c r="B16" s="63"/>
      <c r="C16" s="51"/>
      <c r="D16" s="63"/>
      <c r="E16" s="50"/>
      <c r="F16" s="81"/>
    </row>
    <row r="17" spans="1:6">
      <c r="A17" s="45" t="s">
        <v>218</v>
      </c>
      <c r="B17" s="63">
        <v>15219665</v>
      </c>
      <c r="C17" s="51"/>
      <c r="D17" s="63">
        <v>14000000</v>
      </c>
      <c r="E17" s="50"/>
      <c r="F17" s="81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-36457790</v>
      </c>
      <c r="C19" s="51"/>
      <c r="D19" s="63">
        <v>-201927554</v>
      </c>
      <c r="E19" s="50"/>
      <c r="F19" s="42"/>
    </row>
    <row r="20" spans="1:6">
      <c r="A20" s="62" t="s">
        <v>243</v>
      </c>
      <c r="B20" s="63">
        <v>-41926427</v>
      </c>
      <c r="C20" s="51"/>
      <c r="D20" s="63">
        <v>-99444236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-7301263</v>
      </c>
      <c r="C22" s="51"/>
      <c r="D22" s="63">
        <v>-17833670</v>
      </c>
      <c r="E22" s="50"/>
      <c r="F22" s="42"/>
    </row>
    <row r="23" spans="1:6">
      <c r="A23" s="62" t="s">
        <v>245</v>
      </c>
      <c r="B23" s="63">
        <v>-1219308</v>
      </c>
      <c r="C23" s="51"/>
      <c r="D23" s="63">
        <v>-2978196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-588113</v>
      </c>
      <c r="C26" s="51"/>
      <c r="D26" s="63">
        <v>-2141827</v>
      </c>
      <c r="E26" s="50"/>
      <c r="F26" s="42"/>
    </row>
    <row r="27" spans="1:6">
      <c r="A27" s="45" t="s">
        <v>221</v>
      </c>
      <c r="B27" s="63">
        <v>-730066</v>
      </c>
      <c r="C27" s="51"/>
      <c r="D27" s="63">
        <v>-2606911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>
        <v>-3654165</v>
      </c>
      <c r="C37" s="51"/>
      <c r="D37" s="63">
        <v>-3355192</v>
      </c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8057823</v>
      </c>
      <c r="C42" s="54"/>
      <c r="D42" s="53">
        <f>SUM(D9:D41)</f>
        <v>68010508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-1318183</v>
      </c>
      <c r="C44" s="51"/>
      <c r="D44" s="63">
        <v>-10352151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6739640</v>
      </c>
      <c r="C47" s="57"/>
      <c r="D47" s="66">
        <f>SUM(D42:D46)</f>
        <v>57658357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6739640</v>
      </c>
      <c r="C57" s="76"/>
      <c r="D57" s="75">
        <f>D47+D55</f>
        <v>57658357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4822D97-2CAC-41CF-9328-618E198950F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7EF7645-7F22-4155-9F85-4D5B4ABF28B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78E85FA-9886-48A2-BC0E-DE1A23BD4B8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Fjorela Kina</cp:lastModifiedBy>
  <cp:lastPrinted>2016-10-03T09:59:38Z</cp:lastPrinted>
  <dcterms:created xsi:type="dcterms:W3CDTF">2012-01-19T09:31:29Z</dcterms:created>
  <dcterms:modified xsi:type="dcterms:W3CDTF">2024-07-04T09:39:49Z</dcterms:modified>
</cp:coreProperties>
</file>