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F_2023\Perfundim\QKB\"/>
    </mc:Choice>
  </mc:AlternateContent>
  <bookViews>
    <workbookView xWindow="0" yWindow="0" windowWidth="28800" windowHeight="112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<sst xmlns="http://schemas.openxmlformats.org/spreadsheetml/2006/main" count="414" uniqueCount="271">
  <si>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</si>
  <si>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</si>
  <si>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</si>
  <si>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</si>
  <si>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</si>
  <si>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</si>
  <si>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</si>
  <si>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</si>
  <si>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</si>
  <si>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</si>
  <si>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</si>
  <si>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</si>
  <si>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</si>
  <si>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</si>
  <si>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</si>
  <si>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</si>
  <si>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</si>
  <si>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</si>
  <si>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</si>
  <si>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</si>
  <si>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</si>
  <si>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</si>
  <si>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</si>
  <si>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</si>
  <si>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</si>
  <si>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</si>
  <si>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</si>
  <si>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</si>
  <si>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</si>
  <si>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</si>
  <si>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</si>
  <si>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</si>
  <si>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</si>
  <si>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</si>
  <si>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</si>
  <si>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</si>
  <si>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</si>
  <si>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</si>
  <si>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</si>
  <si>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</si>
  <si>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</si>
  <si>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</si>
  <si>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</si>
  <si>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</si>
  <si>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</si>
  <si>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</si>
  <si>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</si>
  <si>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</si>
  <si>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</si>
  <si>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</si>
  <si>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</si>
  <si>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</si>
  <si>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</si>
  <si>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</si>
  <si>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</si>
  <si>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</si>
  <si>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</si>
  <si>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</si>
  <si>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</si>
  <si>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</si>
  <si>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</si>
  <si>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</si>
  <si>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</si>
  <si>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</si>
  <si>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</si>
  <si>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</si>
  <si>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</si>
  <si>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</si>
  <si>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</si>
  <si>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</si>
  <si>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</si>
  <si>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</si>
  <si>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</si>
  <si>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</si>
  <si>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</si>
  <si>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</si>
  <si>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</si>
  <si>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</si>
  <si>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</si>
  <si>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</si>
  <si>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</si>
  <si>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</si>
  <si>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</si>
  <si>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</si>
  <si>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</si>
  <si>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</si>
  <si>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</si>
  <si>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</si>
  <si>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</si>
  <si>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</si>
  <si>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</si>
  <si>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</si>
  <si>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</si>
  <si>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</si>
  <si>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</si>
  <si>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</si>
  <si>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</si>
  <si>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</si>
  <si>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</si>
  <si>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</si>
  <si>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</si>
  <si>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</si>
  <si>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</si>
  <si>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</si>
  <si>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</si>
  <si>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</si>
  <si>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</si>
  <si>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</si>
  <si>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</si>
  <si>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</si>
  <si>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</si>
  <si>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</si>
  <si>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</si>
  <si>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</si>
  <si>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</si>
  <si>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</si>
  <si>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</si>
  <si>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</si>
  <si>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</si>
  <si>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</si>
  <si>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</si>
  <si>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</si>
  <si>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</si>
  <si>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</si>
  <si>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</si>
  <si>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</si>
  <si>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</si>
  <si>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</si>
  <si>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</si>
  <si>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</si>
  <si>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</si>
  <si>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</si>
  <si>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</si>
  <si>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</si>
  <si>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</si>
  <si>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</si>
  <si>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</si>
  <si>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</si>
  <si>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</si>
  <si>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</si>
  <si>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</si>
  <si>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</si>
  <si>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</si>
  <si>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</si>
  <si>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</si>
  <si>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</si>
  <si>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</si>
  <si>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</si>
  <si>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</si>
  <si>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</si>
  <si>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</si>
  <si>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</si>
  <si>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</si>
  <si>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</si>
  <si>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</si>
  <si>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</si>
  <si>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</si>
  <si>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</si>
  <si>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</si>
  <si>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</si>
  <si>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</si>
  <si>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</si>
  <si>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</si>
  <si>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</si>
  <si>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</si>
  <si>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</si>
  <si>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</si>
  <si>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</si>
  <si>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</si>
  <si>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</si>
  <si>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</si>
  <si>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</si>
  <si>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</si>
  <si>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</si>
  <si>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</si>
  <si>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</si>
  <si>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</si>
  <si>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</si>
  <si>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</si>
  <si>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</si>
  <si>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</si>
  <si>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</si>
  <si>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</si>
  <si>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</si>
  <si>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</si>
  <si>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</si>
  <si>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</si>
  <si>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</si>
  <si>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</si>
  <si>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</si>
  <si>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</si>
  <si>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</si>
  <si>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</si>
  <si>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</si>
  <si>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</si>
  <si>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</si>
  <si>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</si>
  <si>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</si>
  <si>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</si>
  <si>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</si>
  <si>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</si>
  <si>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</si>
  <si>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</si>
  <si>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</si>
  <si>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</si>
  <si>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</si>
  <si>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</si>
  <si>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</si>
  <si>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</si>
  <si>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</si>
  <si>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</si>
  <si>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</si>
  <si>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</si>
  <si>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</si>
  <si>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</si>
  <si>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</si>
  <si>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</si>
  <si>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</si>
  <si>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</si>
  <si>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</si>
  <si>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</si>
  <si>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</si>
  <si>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</si>
  <si>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</si>
  <si>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</si>
  <si>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</si>
  <si>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</si>
  <si>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</si>
  <si>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</si>
  <si>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</si>
  <si>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</si>
  <si>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</si>
  <si>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</si>
  <si>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</si>
  <si>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</si>
  <si>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</si>
  <si>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</si>
  <si>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</si>
  <si>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</si>
  <si>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</si>
  <si>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</si>
  <si>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</si>
  <si>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</si>
  <si>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</si>
  <si>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</si>
  <si>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</si>
  <si>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</si>
  <si>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</si>
  <si>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</si>
  <si>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</si>
  <si>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</si>
  <si>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</si>
  <si>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</si>
  <si>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</si>
  <si>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</si>
  <si>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</si>
  <si>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</si>
  <si>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</si>
  <si>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</si>
  <si>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</si>
  <si>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</si>
  <si>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</si>
  <si>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</si>
  <si>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</si>
  <si>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</si>
  <si>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</si>
  <si>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</si>
  <si>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</si>
  <si>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</si>
  <si>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Lim Em Shpk</t>
  </si>
  <si>
    <t>K22218005O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</si>
</sst>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F70" sqref="F70"/>
    </sheetView>
  </sheetViews>
  <sheetFormatPr defaultRowHeight="15"/>
  <cols>
    <col min="1" max="1" width="110.5703125" style="42" customWidth="1"/>
    <col min="2" max="2" width="32.1406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1696405256</v>
      </c>
      <c r="C11" s="52"/>
      <c r="D11" s="64">
        <v>1072222110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14153890</v>
      </c>
      <c r="C14" s="52"/>
      <c r="D14" s="64">
        <v>36895386</v>
      </c>
      <c r="E14" s="51"/>
      <c r="F14" s="82" t="s">
        <v>266</v>
      </c>
    </row>
    <row r="15" spans="1:6">
      <c r="A15" s="45" t="s">
        <v>216</v>
      </c>
      <c r="B15" s="64">
        <v>-1017650</v>
      </c>
      <c r="C15" s="52"/>
      <c r="D15" s="64">
        <v>-1269233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-1273498595</v>
      </c>
      <c r="C19" s="52"/>
      <c r="D19" s="64">
        <v>-768932244</v>
      </c>
      <c r="E19" s="51"/>
      <c r="F19" s="42"/>
    </row>
    <row r="20" spans="1:6">
      <c r="A20" s="63" t="s">
        <v>244</v>
      </c>
      <c r="B20" s="64">
        <v>-21668017</v>
      </c>
      <c r="C20" s="52"/>
      <c r="D20" s="64">
        <v>-19706025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-53529633</v>
      </c>
      <c r="C22" s="52"/>
      <c r="D22" s="64">
        <v>-61080093</v>
      </c>
      <c r="E22" s="51"/>
      <c r="F22" s="42"/>
    </row>
    <row r="23" spans="1:6">
      <c r="A23" s="63" t="s">
        <v>246</v>
      </c>
      <c r="B23" s="64">
        <v>-8831656</v>
      </c>
      <c r="C23" s="52"/>
      <c r="D23" s="64">
        <v>-10140371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-53447400</v>
      </c>
      <c r="C26" s="52"/>
      <c r="D26" s="64">
        <v>-56718812</v>
      </c>
      <c r="E26" s="51"/>
      <c r="F26" s="42"/>
    </row>
    <row r="27" spans="1:6">
      <c r="A27" s="45" t="s">
        <v>221</v>
      </c>
      <c r="B27" s="64">
        <v>-124480590</v>
      </c>
      <c r="C27" s="52"/>
      <c r="D27" s="64">
        <v>-98220272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-19906591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-24000451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-14447826</v>
      </c>
      <c r="C39" s="52"/>
      <c r="D39" s="64">
        <v>14968346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135637328</v>
      </c>
      <c r="C42" s="55"/>
      <c r="D42" s="54">
        <f>SUM(D9:D41)</f>
        <v>88112201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-21764097</v>
      </c>
      <c r="C44" s="52"/>
      <c r="D44" s="64">
        <v>-14702439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84">
        <f>SUM(B42:B46)</f>
        <v>113873231</v>
      </c>
      <c r="C47" s="58"/>
      <c r="D47" s="67">
        <f>SUM(D42:D46)</f>
        <v>73409762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113873231</v>
      </c>
      <c r="C57" s="77"/>
      <c r="D57" s="76">
        <f>D47+D55</f>
        <v>73409762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2024-07-30T07:10:52Z</dcterms:modified>
</cp:coreProperties>
</file>