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 01.03.2024\PF 2023\QKB\"/>
    </mc:Choice>
  </mc:AlternateContent>
  <xr:revisionPtr revIDLastSave="0" documentId="13_ncr:1_{753EBCFD-9224-40B0-BA6D-AC5809F8D4AE}" xr6:coauthVersionLast="36" xr6:coauthVersionMax="36" xr10:uidLastSave="{00000000-0000-0000-0000-000000000000}"/>
  <bookViews>
    <workbookView xWindow="930" yWindow="0" windowWidth="28800" windowHeight="1207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Delta="1E-4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71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<sst xmlns="http://schemas.openxmlformats.org/spreadsheetml/2006/main" count="412" uniqueCount="265">
  <si>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</si>
  <si>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</si>
  <si>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</si>
  <si>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</si>
  <si>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</si>
  <si>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</si>
  <si>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</si>
  <si>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</si>
  <si>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</si>
  <si>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</si>
  <si>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</si>
  <si>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</si>
  <si>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</si>
  <si>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</si>
  <si>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</si>
  <si>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</si>
  <si>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</si>
  <si>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</si>
  <si>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</si>
  <si>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</si>
  <si>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</si>
  <si>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</si>
  <si>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</si>
  <si>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</si>
  <si>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</si>
  <si>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</si>
  <si>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</si>
  <si>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</si>
  <si>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</si>
  <si>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</si>
  <si>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</si>
  <si>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</si>
  <si>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</si>
  <si>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</si>
  <si>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</si>
  <si>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</si>
  <si>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</si>
  <si>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</si>
  <si>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</si>
  <si>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</si>
  <si>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</si>
  <si>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</si>
  <si>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</si>
  <si>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</si>
  <si>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</si>
  <si>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</si>
  <si>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</si>
  <si>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</si>
  <si>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</si>
  <si>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</si>
  <si>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</si>
  <si>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</si>
  <si>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</si>
  <si>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</si>
  <si>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</si>
  <si>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</si>
  <si>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</si>
  <si>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</si>
  <si>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</si>
  <si>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</si>
  <si>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</si>
  <si>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</si>
  <si>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</si>
  <si>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</si>
  <si>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</si>
  <si>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</si>
  <si>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</si>
  <si>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</si>
  <si>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</si>
  <si>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</si>
  <si>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</si>
  <si>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</si>
  <si>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</si>
  <si>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</si>
  <si>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</si>
  <si>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</si>
  <si>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</si>
  <si>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</si>
  <si>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</si>
  <si>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</si>
  <si>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</si>
  <si>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</si>
  <si>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</si>
  <si>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</si>
  <si>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</si>
  <si>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</si>
  <si>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</si>
  <si>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</si>
  <si>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</si>
  <si>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</si>
  <si>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</si>
  <si>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</si>
  <si>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</si>
  <si>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</si>
  <si>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</si>
  <si>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</si>
  <si>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</si>
  <si>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</si>
  <si>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</si>
  <si>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</si>
  <si>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</si>
  <si>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</si>
  <si>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</si>
  <si>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</si>
  <si>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</si>
  <si>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</si>
  <si>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</si>
  <si>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</si>
  <si>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</si>
  <si>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</si>
  <si>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</si>
  <si>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</si>
  <si>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</si>
  <si>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</si>
  <si>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</si>
  <si>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</si>
  <si>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</si>
  <si>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</si>
  <si>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</si>
  <si>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</si>
  <si>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</si>
  <si>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</si>
  <si>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</si>
  <si>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</si>
  <si>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</si>
  <si>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</si>
  <si>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</si>
  <si>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</si>
  <si>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</si>
  <si>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</si>
  <si>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</si>
  <si>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</si>
  <si>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</si>
  <si>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</si>
  <si>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</si>
  <si>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</si>
  <si>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</si>
  <si>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</si>
  <si>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</si>
  <si>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</si>
  <si>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</si>
  <si>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</si>
  <si>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</si>
  <si>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</si>
  <si>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</si>
  <si>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</si>
  <si>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</si>
  <si>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</si>
  <si>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</si>
  <si>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</si>
  <si>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</si>
  <si>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</si>
  <si>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</si>
  <si>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</si>
  <si>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</si>
  <si>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</si>
  <si>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</si>
  <si>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</si>
  <si>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</si>
  <si>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</si>
  <si>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</si>
  <si>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</si>
  <si>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</si>
  <si>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</si>
  <si>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</si>
  <si>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</si>
  <si>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</si>
  <si>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</si>
  <si>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</si>
  <si>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</si>
  <si>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</si>
  <si>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</si>
  <si>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</si>
  <si>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</si>
  <si>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</si>
  <si>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</si>
  <si>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</si>
  <si>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</si>
  <si>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</si>
  <si>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</si>
  <si>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</si>
  <si>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</si>
  <si>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</si>
  <si>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</si>
  <si>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</si>
  <si>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</si>
  <si>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</si>
  <si>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</si>
  <si>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</si>
  <si>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</si>
  <si>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</si>
  <si>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</si>
  <si>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</si>
  <si>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</si>
  <si>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</si>
  <si>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</si>
  <si>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</si>
  <si>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</si>
  <si>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</si>
  <si>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</si>
  <si>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</si>
  <si>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</si>
  <si>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</si>
  <si>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</si>
  <si>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</si>
  <si>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</si>
  <si>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</si>
  <si>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</si>
  <si>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</si>
  <si>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</si>
  <si>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</si>
  <si>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</si>
  <si>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</si>
  <si>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</si>
  <si>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</si>
  <si>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</si>
  <si>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</si>
  <si>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</si>
  <si>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</si>
  <si>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</si>
  <si>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</si>
  <si>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</si>
  <si>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</si>
  <si>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</si>
  <si>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</si>
  <si>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</si>
  <si>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</si>
  <si>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</si>
  <si>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</si>
  <si>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</si>
  <si>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</si>
  <si>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</si>
  <si>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</si>
  <si>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</si>
  <si>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</si>
  <si>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</si>
  <si>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</si>
  <si>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</si>
  <si>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</si>
  <si>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</si>
  <si>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</si>
  <si>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</si>
  <si>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</si>
  <si>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</si>
  <si>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</si>
  <si>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</si>
  <si>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</si>
  <si>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</si>
  <si>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</si>
  <si>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</si>
  <si>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</si>
  <si>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</si>
  <si>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</si>
  <si>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</si>
  <si>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</si>
  <si>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</si>
  <si>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</si>
  <si>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</si>
  <si>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</si>
  <si>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</si>
  <si>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</si>
  <si>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 xml:space="preserve">Ferro Beton &amp; Construction CO shpk </t>
  </si>
  <si>
    <t>K21505001Q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</si>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</sst>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NumberFormat="1" applyFont="1" applyFill="1" applyBorder="1" applyAlignment="1" applyProtection="1">
      <alignment horizontal="center"/>
    </xf>
    <xf numFmtId="43" fontId="187" fillId="0" borderId="0" xfId="215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showGridLines="0" tabSelected="1" zoomScaleNormal="100" workbookViewId="0">
      <selection activeCell="F12" sqref="F12"/>
    </sheetView>
  </sheetViews>
  <sheetFormatPr defaultRowHeight="15"/>
  <cols>
    <col min="1" max="1" width="49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64" t="s">
        <v>261</v>
      </c>
    </row>
    <row r="3" spans="1:6">
      <c r="A3" s="64" t="s">
        <v>262</v>
      </c>
    </row>
    <row r="4" spans="1:6">
      <c r="A4" s="64" t="s">
        <v>263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225</v>
      </c>
      <c r="B8" s="38"/>
      <c r="C8" s="39"/>
      <c r="D8" s="38"/>
      <c r="E8" s="45"/>
      <c r="F8" s="61"/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49">
        <v>2804626087.698544</v>
      </c>
      <c r="C10" s="43"/>
      <c r="D10" s="49">
        <v>2433485424.3591056</v>
      </c>
      <c r="E10" s="42"/>
      <c r="F10" s="63"/>
    </row>
    <row r="11" spans="1:6">
      <c r="A11" s="48" t="s">
        <v>257</v>
      </c>
      <c r="B11" s="49"/>
      <c r="C11" s="43"/>
      <c r="D11" s="49"/>
      <c r="E11" s="42"/>
      <c r="F11" s="63"/>
    </row>
    <row r="12" spans="1:6">
      <c r="A12" s="48" t="s">
        <v>258</v>
      </c>
      <c r="B12" s="49"/>
      <c r="C12" s="43"/>
      <c r="D12" s="49"/>
      <c r="E12" s="42"/>
      <c r="F12" s="63"/>
    </row>
    <row r="13" spans="1:6">
      <c r="A13" s="48" t="s">
        <v>259</v>
      </c>
      <c r="B13" s="49"/>
      <c r="C13" s="43"/>
      <c r="D13" s="49"/>
      <c r="E13" s="42"/>
      <c r="F13" s="63"/>
    </row>
    <row r="14" spans="1:6">
      <c r="A14" s="48" t="s">
        <v>260</v>
      </c>
      <c r="B14" s="49">
        <v>62308733.333099984</v>
      </c>
      <c r="C14" s="43"/>
      <c r="D14" s="49">
        <v>35321262.109099992</v>
      </c>
      <c r="E14" s="42"/>
      <c r="F14" s="63"/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 ht="30">
      <c r="A17" s="51" t="s">
        <v>227</v>
      </c>
      <c r="B17" s="49"/>
      <c r="C17" s="43"/>
      <c r="D17" s="49"/>
      <c r="E17" s="42"/>
      <c r="F17" s="36"/>
    </row>
    <row r="18" spans="1:6">
      <c r="A18" s="51" t="s">
        <v>216</v>
      </c>
      <c r="B18" s="49">
        <v>-2311147189.5609789</v>
      </c>
      <c r="C18" s="43"/>
      <c r="D18" s="49">
        <v>-2135605002.1538754</v>
      </c>
      <c r="E18" s="42"/>
      <c r="F18" s="36"/>
    </row>
    <row r="19" spans="1:6">
      <c r="A19" s="51" t="s">
        <v>228</v>
      </c>
      <c r="B19" s="49">
        <v>-57192933</v>
      </c>
      <c r="C19" s="43"/>
      <c r="D19" s="49">
        <v>-58510835</v>
      </c>
      <c r="E19" s="42"/>
      <c r="F19" s="36"/>
    </row>
    <row r="20" spans="1:6">
      <c r="A20" s="51" t="s">
        <v>229</v>
      </c>
      <c r="B20" s="49">
        <v>-130933442.5</v>
      </c>
      <c r="C20" s="43"/>
      <c r="D20" s="49">
        <v>-99629570</v>
      </c>
      <c r="E20" s="42"/>
      <c r="F20" s="36"/>
    </row>
    <row r="21" spans="1:6">
      <c r="A21" s="51" t="s">
        <v>230</v>
      </c>
      <c r="B21" s="49">
        <v>-3683782.5275999974</v>
      </c>
      <c r="C21" s="43"/>
      <c r="D21" s="49">
        <v>-4872084.2675999962</v>
      </c>
      <c r="E21" s="42"/>
      <c r="F21" s="36"/>
    </row>
    <row r="22" spans="1:6">
      <c r="A22" s="51" t="s">
        <v>231</v>
      </c>
      <c r="B22" s="49">
        <v>-203979604.4238005</v>
      </c>
      <c r="C22" s="43"/>
      <c r="D22" s="49">
        <v>-99510896.467700407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 ht="30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2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159997869.01926449</v>
      </c>
      <c r="C28" s="43"/>
      <c r="D28" s="56">
        <f>SUM(D10:D22,D24:D27)</f>
        <v>70678298.579029694</v>
      </c>
      <c r="E28" s="42"/>
      <c r="F28" s="36"/>
    </row>
    <row r="29" spans="1:6" ht="15" customHeight="1">
      <c r="A29" s="51" t="s">
        <v>26</v>
      </c>
      <c r="B29" s="49">
        <v>-24262252.183894653</v>
      </c>
      <c r="C29" s="43"/>
      <c r="D29" s="49">
        <v>-12334783.004950704</v>
      </c>
      <c r="E29" s="42"/>
      <c r="F29" s="36"/>
    </row>
    <row r="30" spans="1:6" ht="15" customHeight="1">
      <c r="A30" s="52" t="s">
        <v>235</v>
      </c>
      <c r="B30" s="56">
        <f>SUM(B28:B29)</f>
        <v>135735616.83536983</v>
      </c>
      <c r="C30" s="44"/>
      <c r="D30" s="56">
        <f>SUM(D28:D29)</f>
        <v>58343515.574078992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135735616.83536983</v>
      </c>
      <c r="C35" s="47"/>
      <c r="D35" s="57">
        <f>D30+D33</f>
        <v>58343515.574078992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135735616.83536983</v>
      </c>
      <c r="D50" s="58">
        <f>D35</f>
        <v>58343515.574078992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 ht="29.2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2" t="s">
        <v>214</v>
      </c>
      <c r="B57" s="49"/>
      <c r="C57" s="43"/>
      <c r="D57" s="49"/>
    </row>
    <row r="58" spans="1:5" ht="30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 ht="29.25">
      <c r="A61" s="52" t="s">
        <v>250</v>
      </c>
    </row>
    <row r="62" spans="1:5" ht="30">
      <c r="A62" s="51" t="s">
        <v>219</v>
      </c>
      <c r="B62" s="49"/>
      <c r="C62" s="43"/>
      <c r="D62" s="49"/>
    </row>
    <row r="63" spans="1:5" ht="30">
      <c r="A63" s="51" t="s">
        <v>220</v>
      </c>
      <c r="B63" s="49"/>
      <c r="C63" s="43"/>
      <c r="D63" s="49"/>
    </row>
    <row r="64" spans="1:5" ht="30">
      <c r="A64" s="51" t="s">
        <v>251</v>
      </c>
      <c r="B64" s="49"/>
      <c r="C64" s="43"/>
      <c r="D64" s="49"/>
    </row>
    <row r="65" spans="1:4">
      <c r="A65" s="62" t="s">
        <v>214</v>
      </c>
      <c r="B65" s="49"/>
      <c r="C65" s="43"/>
      <c r="D65" s="49"/>
    </row>
    <row r="66" spans="1:4" ht="30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 ht="29.25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30" thickBot="1">
      <c r="A71" s="52" t="s">
        <v>254</v>
      </c>
      <c r="B71" s="59">
        <f>B69+B50</f>
        <v>135735616.83536983</v>
      </c>
      <c r="D71" s="59">
        <f>D69+D50</f>
        <v>58343515.574078992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  <row r="77" spans="1:4">
      <c r="B77" s="65"/>
      <c r="C77" s="65"/>
      <c r="D77" s="65"/>
    </row>
    <row r="78" spans="1:4">
      <c r="B78" s="66"/>
      <c r="C78" s="66"/>
      <c r="D78" s="66"/>
    </row>
    <row r="79" spans="1:4">
      <c r="B79" s="65"/>
      <c r="C79" s="65"/>
      <c r="D79" s="65"/>
    </row>
    <row r="80" spans="1:4">
      <c r="B80" s="65"/>
      <c r="C80" s="65"/>
      <c r="D80" s="65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Frida Tarushi</cp:lastModifiedBy>
  <cp:lastPrinted>2024-07-15T10:09:32Z</cp:lastPrinted>
  <dcterms:created xsi:type="dcterms:W3CDTF">2012-01-19T09:31:29Z</dcterms:created>
  <dcterms:modified xsi:type="dcterms:W3CDTF">2024-07-15T10:23:04Z</dcterms:modified>
</cp:coreProperties>
</file>