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IM 1\BILANC 22\QKB 22\"/>
    </mc:Choice>
  </mc:AlternateContent>
  <xr:revisionPtr revIDLastSave="0" documentId="13_ncr:1_{0669D5DC-5927-410E-AA70-02713FBF4443}" xr6:coauthVersionLast="47" xr6:coauthVersionMax="47" xr10:uidLastSave="{00000000-0000-0000-0000-000000000000}"/>
  <bookViews>
    <workbookView xWindow="1320" yWindow="780" windowWidth="11820" windowHeight="109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<sst xmlns="http://schemas.openxmlformats.org/spreadsheetml/2006/main" count="414" uniqueCount="271">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</sst>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6" zoomScaleNormal="100" workbookViewId="0">
      <selection activeCell="B44" sqref="B44:D44"/>
    </sheetView>
  </sheetViews>
  <sheetFormatPr defaultRowHeight="15"/>
  <cols>
    <col min="1" max="1" width="59.1406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68389238</v>
      </c>
      <c r="C10" s="48"/>
      <c r="D10" s="53">
        <v>19442176</v>
      </c>
      <c r="E10" s="47"/>
      <c r="F10" s="68" t="s">
        <v>267</v>
      </c>
    </row>
    <row r="11" spans="1:6">
      <c r="A11" s="52" t="s">
        <v>264</v>
      </c>
      <c r="B11" s="53"/>
      <c r="C11" s="48"/>
      <c r="D11" s="53">
        <v>1783072</v>
      </c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 ht="29.25">
      <c r="A15" s="43" t="s">
        <v>216</v>
      </c>
      <c r="B15" s="53"/>
      <c r="C15" s="48"/>
      <c r="D15" s="53"/>
      <c r="E15" s="47"/>
      <c r="F15" s="40"/>
    </row>
    <row r="16" spans="1:6" ht="29.25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-62078958</v>
      </c>
      <c r="C19" s="48"/>
      <c r="D19" s="53">
        <v>-14679368</v>
      </c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-480000</v>
      </c>
      <c r="C22" s="48"/>
      <c r="D22" s="53">
        <v>-1186233</v>
      </c>
      <c r="E22" s="47"/>
      <c r="F22" s="40"/>
    </row>
    <row r="23" spans="1:6">
      <c r="A23" s="52" t="s">
        <v>249</v>
      </c>
      <c r="B23" s="53">
        <v>-80160</v>
      </c>
      <c r="C23" s="48"/>
      <c r="D23" s="53">
        <v>-187070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-32290</v>
      </c>
      <c r="C26" s="48"/>
      <c r="D26" s="53"/>
      <c r="E26" s="47"/>
      <c r="F26" s="40"/>
    </row>
    <row r="27" spans="1:6">
      <c r="A27" s="43" t="s">
        <v>221</v>
      </c>
      <c r="B27" s="53">
        <v>-4049225</v>
      </c>
      <c r="C27" s="48"/>
      <c r="D27" s="53">
        <v>-3905152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 ht="29.25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 ht="30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>
        <v>1735194</v>
      </c>
      <c r="C39" s="48"/>
      <c r="D39" s="53">
        <v>-262275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3403799</v>
      </c>
      <c r="C42" s="51"/>
      <c r="D42" s="50">
        <f>SUM(D9:D41)</f>
        <v>1005150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-915506</v>
      </c>
      <c r="C44" s="48"/>
      <c r="D44" s="53">
        <v>-339691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2488293</v>
      </c>
      <c r="C47" s="51"/>
      <c r="D47" s="50">
        <f>SUM(D42:D46)</f>
        <v>665459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 ht="29.25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30" thickBot="1">
      <c r="A57" s="57" t="s">
        <v>246</v>
      </c>
      <c r="B57" s="62">
        <f>B47+B55</f>
        <v>2488293</v>
      </c>
      <c r="C57" s="63"/>
      <c r="D57" s="62">
        <f>D47+D55</f>
        <v>665459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8FF4443-9431-4F97-85F6-ADCA6DC6197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F7C8774-0719-4B15-A0D3-48C92AA2E62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142A51D-EC72-43CA-8469-5DEBBCC22FE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2023-07-25T08:41:30Z</dcterms:modified>
</cp:coreProperties>
</file>