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DC\PASQYRA FINANCIARE\2023\def pas auditimit\qkb\"/>
    </mc:Choice>
  </mc:AlternateContent>
  <xr:revisionPtr revIDLastSave="0" documentId="8_{F3C70924-84D6-466A-9A98-D2033405638C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<sst xmlns="http://schemas.openxmlformats.org/spreadsheetml/2006/main" count="418" uniqueCount="269">
  <si>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</si>
  <si>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</si>
  <si>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</si>
  <si>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</si>
  <si>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</si>
  <si>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</si>
  <si>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</si>
  <si>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</si>
  <si>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</si>
  <si>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</si>
  <si>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</si>
  <si>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</si>
  <si>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</si>
  <si>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</si>
  <si>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</si>
  <si>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</si>
  <si>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</si>
  <si>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</si>
  <si>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</si>
  <si>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</si>
  <si>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</si>
  <si>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</si>
  <si>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</si>
  <si>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</si>
  <si>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</si>
  <si>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</si>
  <si>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</si>
  <si>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</si>
  <si>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</si>
  <si>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</si>
  <si>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</si>
  <si>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</si>
  <si>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</si>
  <si>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</si>
  <si>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</si>
  <si>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</si>
  <si>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</si>
  <si>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</si>
  <si>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</si>
  <si>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</si>
  <si>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</si>
  <si>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</si>
  <si>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</si>
  <si>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</si>
  <si>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</si>
  <si>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</si>
  <si>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</si>
  <si>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</si>
  <si>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</si>
  <si>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</si>
  <si>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</si>
  <si>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</si>
  <si>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</si>
  <si>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</si>
  <si>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</si>
  <si>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</si>
  <si>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</si>
  <si>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</si>
  <si>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</si>
  <si>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</si>
  <si>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</si>
  <si>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</si>
  <si>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</si>
  <si>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</si>
  <si>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</si>
  <si>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</si>
  <si>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</si>
  <si>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</si>
  <si>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</si>
  <si>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</si>
  <si>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</si>
  <si>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</si>
  <si>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</si>
  <si>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</si>
  <si>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</si>
  <si>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</si>
  <si>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</si>
  <si>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</si>
  <si>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</si>
  <si>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</si>
  <si>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</si>
  <si>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</si>
  <si>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</si>
  <si>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</si>
  <si>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</si>
  <si>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</si>
  <si>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</si>
  <si>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</si>
  <si>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</si>
  <si>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</si>
  <si>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</si>
  <si>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</si>
  <si>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</si>
  <si>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</si>
  <si>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</si>
  <si>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</si>
  <si>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</si>
  <si>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</si>
  <si>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</si>
  <si>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</si>
  <si>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</si>
  <si>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</si>
  <si>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</si>
  <si>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</si>
  <si>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</si>
  <si>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</si>
  <si>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</si>
  <si>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</si>
  <si>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</si>
  <si>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</si>
  <si>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</si>
  <si>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</si>
  <si>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</si>
  <si>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</si>
  <si>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</si>
  <si>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</si>
  <si>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</si>
  <si>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</si>
  <si>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</si>
  <si>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</si>
  <si>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</si>
  <si>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</si>
  <si>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</si>
  <si>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</si>
  <si>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</si>
  <si>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</si>
  <si>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</si>
  <si>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</si>
  <si>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</si>
  <si>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</si>
  <si>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</si>
  <si>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</si>
  <si>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</si>
  <si>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</si>
  <si>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</si>
  <si>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</si>
  <si>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</si>
  <si>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</si>
  <si>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</si>
  <si>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</si>
  <si>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</si>
  <si>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</si>
  <si>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</si>
  <si>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</si>
  <si>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</si>
  <si>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</si>
  <si>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</si>
  <si>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</si>
  <si>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</si>
  <si>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</si>
  <si>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</si>
  <si>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</si>
  <si>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</si>
  <si>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</si>
  <si>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</si>
  <si>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</si>
  <si>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</si>
  <si>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</si>
  <si>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</si>
  <si>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</si>
  <si>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</si>
  <si>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</si>
  <si>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</si>
  <si>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</si>
  <si>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</si>
  <si>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</si>
  <si>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</si>
  <si>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</si>
  <si>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</si>
  <si>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</si>
  <si>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</si>
  <si>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</si>
  <si>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</si>
  <si>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</si>
  <si>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</si>
  <si>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</si>
  <si>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</si>
  <si>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</si>
  <si>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</si>
  <si>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</si>
  <si>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</si>
  <si>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</si>
  <si>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</si>
  <si>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</si>
  <si>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</si>
  <si>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</si>
  <si>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</si>
  <si>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</si>
  <si>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</si>
  <si>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</si>
  <si>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</si>
  <si>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</si>
  <si>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</si>
  <si>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</si>
  <si>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</si>
  <si>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</si>
  <si>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</si>
  <si>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</si>
  <si>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</si>
  <si>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</si>
  <si>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</si>
  <si>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</si>
  <si>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</si>
  <si>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</si>
  <si>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</si>
  <si>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</si>
  <si>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</si>
  <si>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</si>
  <si>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</si>
  <si>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</si>
  <si>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</si>
  <si>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</si>
  <si>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</si>
  <si>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</si>
  <si>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</si>
  <si>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</si>
  <si>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</si>
  <si>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</si>
  <si>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</si>
  <si>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</si>
  <si>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</si>
  <si>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</si>
  <si>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</si>
  <si>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</si>
  <si>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</si>
  <si>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</si>
  <si>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</si>
  <si>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</si>
  <si>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</si>
  <si>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</si>
  <si>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</si>
  <si>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</si>
  <si>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</si>
  <si>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</si>
  <si>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</si>
  <si>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</si>
  <si>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</si>
  <si>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</si>
  <si>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</si>
  <si>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</si>
  <si>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</si>
  <si>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</si>
  <si>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</si>
  <si>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</si>
  <si>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</si>
  <si>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</si>
  <si>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</si>
  <si>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</si>
  <si>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</si>
  <si>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</si>
  <si>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</si>
  <si>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</si>
  <si>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</si>
  <si>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</si>
  <si>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</si>
  <si>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</si>
  <si>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</si>
  <si>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</si>
  <si>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</si>
  <si>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</si>
  <si>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</si>
  <si>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</si>
  <si>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</si>
  <si>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</si>
  <si>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</si>
  <si>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</si>
  <si>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Lek</t>
  </si>
  <si>
    <t>ALBANIAN SEAPORTS DEVELOPMENT COMPANY</t>
  </si>
  <si>
    <t>M21929501T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</si>
</sst>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8" zoomScaleNormal="100" workbookViewId="0">
      <selection activeCell="D67" sqref="D67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265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266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67180255</v>
      </c>
      <c r="C10" s="40"/>
      <c r="D10" s="43">
        <v>14836441</v>
      </c>
      <c r="E10" s="39"/>
      <c r="F10" s="56" t="s">
        <v>262</v>
      </c>
    </row>
    <row r="11" spans="1:6">
      <c r="A11" s="42" t="s">
        <v>257</v>
      </c>
      <c r="B11" s="43">
        <v>0</v>
      </c>
      <c r="C11" s="40"/>
      <c r="D11" s="43">
        <v>0</v>
      </c>
      <c r="E11" s="39"/>
      <c r="F11" s="56" t="s">
        <v>263</v>
      </c>
    </row>
    <row r="12" spans="1:6">
      <c r="A12" s="42" t="s">
        <v>258</v>
      </c>
      <c r="B12" s="43">
        <v>0</v>
      </c>
      <c r="C12" s="40"/>
      <c r="D12" s="43">
        <v>0</v>
      </c>
      <c r="E12" s="39"/>
      <c r="F12" s="56" t="s">
        <v>263</v>
      </c>
    </row>
    <row r="13" spans="1:6">
      <c r="A13" s="42" t="s">
        <v>259</v>
      </c>
      <c r="B13" s="43">
        <v>0</v>
      </c>
      <c r="C13" s="40"/>
      <c r="D13" s="43">
        <v>0</v>
      </c>
      <c r="E13" s="39"/>
      <c r="F13" s="56" t="s">
        <v>263</v>
      </c>
    </row>
    <row r="14" spans="1:6">
      <c r="A14" s="42" t="s">
        <v>260</v>
      </c>
      <c r="B14" s="43">
        <v>254664</v>
      </c>
      <c r="C14" s="40"/>
      <c r="D14" s="43">
        <v>0</v>
      </c>
      <c r="E14" s="39"/>
      <c r="F14" s="56" t="s">
        <v>264</v>
      </c>
    </row>
    <row r="15" spans="1:6">
      <c r="A15" s="45" t="s">
        <v>226</v>
      </c>
      <c r="B15" s="43">
        <v>0</v>
      </c>
      <c r="C15" s="40"/>
      <c r="D15" s="43">
        <v>0</v>
      </c>
      <c r="E15" s="39"/>
      <c r="F15" s="34"/>
    </row>
    <row r="16" spans="1:6">
      <c r="A16" s="45" t="s">
        <v>210</v>
      </c>
      <c r="B16" s="43">
        <v>0</v>
      </c>
      <c r="C16" s="40"/>
      <c r="D16" s="43">
        <v>0</v>
      </c>
      <c r="E16" s="39"/>
      <c r="F16" s="34"/>
    </row>
    <row r="17" spans="1:6">
      <c r="A17" s="45" t="s">
        <v>227</v>
      </c>
      <c r="B17" s="43">
        <v>0</v>
      </c>
      <c r="C17" s="40"/>
      <c r="D17" s="43">
        <v>0</v>
      </c>
      <c r="E17" s="39"/>
      <c r="F17" s="34"/>
    </row>
    <row r="18" spans="1:6">
      <c r="A18" s="45" t="s">
        <v>216</v>
      </c>
      <c r="B18" s="43">
        <v>-32726494</v>
      </c>
      <c r="C18" s="40"/>
      <c r="D18" s="43">
        <v>-563325</v>
      </c>
      <c r="E18" s="39"/>
      <c r="F18" s="34"/>
    </row>
    <row r="19" spans="1:6">
      <c r="A19" s="45" t="s">
        <v>228</v>
      </c>
      <c r="B19" s="43">
        <v>-1036076</v>
      </c>
      <c r="C19" s="40"/>
      <c r="D19" s="43">
        <v>-64</v>
      </c>
      <c r="E19" s="39"/>
      <c r="F19" s="34"/>
    </row>
    <row r="20" spans="1:6">
      <c r="A20" s="45" t="s">
        <v>229</v>
      </c>
      <c r="B20" s="43">
        <v>-42346168</v>
      </c>
      <c r="C20" s="40"/>
      <c r="D20" s="43">
        <v>-9558844</v>
      </c>
      <c r="E20" s="39"/>
      <c r="F20" s="34"/>
    </row>
    <row r="21" spans="1:6">
      <c r="A21" s="45" t="s">
        <v>230</v>
      </c>
      <c r="B21" s="43">
        <v>-128298</v>
      </c>
      <c r="C21" s="40"/>
      <c r="D21" s="43">
        <v>-29608</v>
      </c>
      <c r="E21" s="39"/>
      <c r="F21" s="34"/>
    </row>
    <row r="22" spans="1:6">
      <c r="A22" s="45" t="s">
        <v>231</v>
      </c>
      <c r="B22" s="43">
        <v>-7433541</v>
      </c>
      <c r="C22" s="40"/>
      <c r="D22" s="43">
        <v>-162453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>
        <v>-176347694</v>
      </c>
      <c r="C24" s="40"/>
      <c r="D24" s="43">
        <v>0</v>
      </c>
      <c r="E24" s="39"/>
      <c r="F24" s="34"/>
    </row>
    <row r="25" spans="1:6">
      <c r="A25" s="45" t="s">
        <v>233</v>
      </c>
      <c r="B25" s="43">
        <v>0</v>
      </c>
      <c r="C25" s="40"/>
      <c r="D25" s="43">
        <v>0</v>
      </c>
      <c r="E25" s="39"/>
      <c r="F25" s="34"/>
    </row>
    <row r="26" spans="1:6">
      <c r="A26" s="45" t="s">
        <v>234</v>
      </c>
      <c r="B26" s="43">
        <v>0</v>
      </c>
      <c r="C26" s="40"/>
      <c r="D26" s="43">
        <v>0</v>
      </c>
      <c r="E26" s="39"/>
      <c r="F26" s="34"/>
    </row>
    <row r="27" spans="1:6">
      <c r="A27" s="57" t="s">
        <v>214</v>
      </c>
      <c r="B27" s="43">
        <v>0</v>
      </c>
      <c r="C27" s="40"/>
      <c r="D27" s="43">
        <v>0</v>
      </c>
      <c r="E27" s="39"/>
      <c r="F27" s="34"/>
    </row>
    <row r="28" spans="1:6" ht="15" customHeight="1">
      <c r="A28" s="46" t="s">
        <v>217</v>
      </c>
      <c r="B28" s="50">
        <f>SUM(B10:B22,B24:B27)</f>
        <v>-192583352</v>
      </c>
      <c r="C28" s="40"/>
      <c r="D28" s="50">
        <f>SUM(D10:D22,D24:D27)</f>
        <v>4522147</v>
      </c>
      <c r="E28" s="39"/>
      <c r="F28" s="34"/>
    </row>
    <row r="29" spans="1:6" ht="15" customHeight="1">
      <c r="A29" s="45" t="s">
        <v>26</v>
      </c>
      <c r="B29" s="43">
        <v>0</v>
      </c>
      <c r="C29" s="40"/>
      <c r="D29" s="43">
        <v>-688014</v>
      </c>
      <c r="E29" s="39"/>
      <c r="F29" s="34"/>
    </row>
    <row r="30" spans="1:6" ht="15" customHeight="1">
      <c r="A30" s="46" t="s">
        <v>235</v>
      </c>
      <c r="B30" s="50">
        <f>SUM(B28:B29)</f>
        <v>-192583352</v>
      </c>
      <c r="C30" s="41"/>
      <c r="D30" s="50">
        <f>SUM(D28:D29)</f>
        <v>3834133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>
        <v>0</v>
      </c>
      <c r="C33" s="40"/>
      <c r="D33" s="43">
        <v>0</v>
      </c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-192583352</v>
      </c>
      <c r="C35" s="41"/>
      <c r="D35" s="51">
        <f>D30+D33</f>
        <v>3834133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>
        <v>0</v>
      </c>
      <c r="C38" s="40"/>
      <c r="D38" s="43">
        <v>0</v>
      </c>
      <c r="E38" s="39"/>
      <c r="F38" s="34"/>
    </row>
    <row r="39" spans="1:6">
      <c r="A39" s="45" t="s">
        <v>240</v>
      </c>
      <c r="B39" s="43">
        <v>0</v>
      </c>
      <c r="C39" s="40"/>
      <c r="D39" s="43">
        <v>0</v>
      </c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>
        <v>0</v>
      </c>
      <c r="C43" s="40"/>
      <c r="D43" s="43">
        <v>0</v>
      </c>
      <c r="E43" s="39"/>
      <c r="F43" s="34"/>
    </row>
    <row r="44" spans="1:6">
      <c r="A44" s="48" t="s">
        <v>244</v>
      </c>
      <c r="B44" s="43">
        <v>0</v>
      </c>
      <c r="C44" s="40"/>
      <c r="D44" s="43">
        <v>0</v>
      </c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>
        <v>0</v>
      </c>
      <c r="C47" s="40"/>
      <c r="D47" s="43">
        <v>0</v>
      </c>
      <c r="E47" s="34"/>
      <c r="F47" s="34"/>
    </row>
    <row r="48" spans="1:6">
      <c r="A48" s="48" t="s">
        <v>244</v>
      </c>
      <c r="B48" s="43">
        <v>0</v>
      </c>
      <c r="C48" s="40"/>
      <c r="D48" s="43">
        <v>0</v>
      </c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-192583352</v>
      </c>
      <c r="D50" s="52">
        <f>D35</f>
        <v>3834133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>
        <v>0</v>
      </c>
      <c r="C55" s="40"/>
      <c r="D55" s="43">
        <v>0</v>
      </c>
    </row>
    <row r="56" spans="1:5">
      <c r="A56" s="45" t="s">
        <v>221</v>
      </c>
      <c r="B56" s="43">
        <v>0</v>
      </c>
      <c r="C56" s="40"/>
      <c r="D56" s="43">
        <v>0</v>
      </c>
    </row>
    <row r="57" spans="1:5">
      <c r="A57" s="57" t="s">
        <v>214</v>
      </c>
      <c r="B57" s="43">
        <v>0</v>
      </c>
      <c r="C57" s="40"/>
      <c r="D57" s="43">
        <v>0</v>
      </c>
    </row>
    <row r="58" spans="1:5">
      <c r="A58" s="45" t="s">
        <v>249</v>
      </c>
      <c r="B58" s="43">
        <v>0</v>
      </c>
      <c r="C58" s="40"/>
      <c r="D58" s="43">
        <v>0</v>
      </c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>
        <v>0</v>
      </c>
      <c r="C62" s="40"/>
      <c r="D62" s="43">
        <v>0</v>
      </c>
    </row>
    <row r="63" spans="1:5">
      <c r="A63" s="45" t="s">
        <v>220</v>
      </c>
      <c r="B63" s="43">
        <v>0</v>
      </c>
      <c r="C63" s="40"/>
      <c r="D63" s="43">
        <v>0</v>
      </c>
    </row>
    <row r="64" spans="1:5">
      <c r="A64" s="45" t="s">
        <v>251</v>
      </c>
      <c r="B64" s="43">
        <v>0</v>
      </c>
      <c r="C64" s="40"/>
      <c r="D64" s="43">
        <v>0</v>
      </c>
    </row>
    <row r="65" spans="1:4">
      <c r="A65" s="57" t="s">
        <v>214</v>
      </c>
      <c r="B65" s="43">
        <v>0</v>
      </c>
      <c r="C65" s="40"/>
      <c r="D65" s="43">
        <v>0</v>
      </c>
    </row>
    <row r="66" spans="1:4">
      <c r="A66" s="45" t="s">
        <v>252</v>
      </c>
      <c r="B66" s="43">
        <v>0</v>
      </c>
      <c r="C66" s="40"/>
      <c r="D66" s="43">
        <v>0</v>
      </c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-192583352</v>
      </c>
      <c r="D71" s="53">
        <f>D69+D50</f>
        <v>3834133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42EAB61-9F81-4CD5-9377-7EE8D44707E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111BB1B-166D-4792-9D56-91DB8CF6B03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93E43C3-5D7D-4F52-B242-36DEA2405D9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Olekiana Xhihani</cp:lastModifiedBy>
  <cp:lastPrinted>2016-10-03T09:59:38Z</cp:lastPrinted>
  <dcterms:created xsi:type="dcterms:W3CDTF">2012-01-19T09:31:29Z</dcterms:created>
  <dcterms:modified xsi:type="dcterms:W3CDTF">2024-07-26T15:31:39Z</dcterms:modified>
</cp:coreProperties>
</file>