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oku\Desktop\Ngarkim Bilancet 2023\Brunes shpk\"/>
    </mc:Choice>
  </mc:AlternateContent>
  <xr:revisionPtr revIDLastSave="0" documentId="13_ncr:1_{B8BE74F1-DB69-4D06-B3C3-2941EAA2E42E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<sst xmlns="http://schemas.openxmlformats.org/spreadsheetml/2006/main" count="418" uniqueCount="269">
  <si>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</si>
  <si>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</si>
  <si>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</si>
  <si>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</si>
  <si>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</si>
  <si>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</si>
  <si>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</si>
  <si>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</si>
  <si>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</si>
  <si>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</si>
  <si>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</si>
  <si>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</si>
  <si>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</si>
  <si>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</si>
  <si>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</si>
  <si>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</si>
  <si>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</si>
  <si>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</si>
  <si>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</si>
  <si>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</si>
  <si>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</si>
  <si>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</si>
  <si>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</si>
  <si>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</si>
  <si>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</si>
  <si>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</si>
  <si>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</si>
  <si>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</si>
  <si>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</si>
  <si>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</si>
  <si>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</si>
  <si>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</si>
  <si>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</si>
  <si>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</si>
  <si>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</si>
  <si>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</si>
  <si>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</si>
  <si>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</si>
  <si>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</si>
  <si>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</si>
  <si>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</si>
  <si>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</si>
  <si>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</si>
  <si>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</si>
  <si>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</si>
  <si>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</si>
  <si>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</si>
  <si>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</si>
  <si>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</si>
  <si>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</si>
  <si>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</si>
  <si>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</si>
  <si>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</si>
  <si>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</si>
  <si>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</si>
  <si>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</si>
  <si>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</si>
  <si>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</si>
  <si>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</si>
  <si>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</si>
  <si>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</si>
  <si>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</si>
  <si>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</si>
  <si>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</si>
  <si>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</si>
  <si>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</si>
  <si>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</si>
  <si>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</si>
  <si>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</si>
  <si>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</si>
  <si>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</si>
  <si>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</si>
  <si>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</si>
  <si>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</si>
  <si>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</si>
  <si>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</si>
  <si>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</si>
  <si>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</si>
  <si>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</si>
  <si>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</si>
  <si>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</si>
  <si>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</si>
  <si>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</si>
  <si>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</si>
  <si>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</si>
  <si>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</si>
  <si>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</si>
  <si>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</si>
  <si>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</si>
  <si>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</si>
  <si>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</si>
  <si>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</si>
  <si>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</si>
  <si>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</si>
  <si>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</si>
  <si>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</si>
  <si>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</si>
  <si>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</si>
  <si>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</si>
  <si>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</si>
  <si>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</si>
  <si>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</si>
  <si>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</si>
  <si>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</si>
  <si>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</si>
  <si>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</si>
  <si>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</si>
  <si>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</si>
  <si>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</si>
  <si>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</si>
  <si>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</si>
  <si>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</si>
  <si>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</si>
  <si>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</si>
  <si>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</si>
  <si>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</si>
  <si>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</si>
  <si>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</si>
  <si>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</si>
  <si>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</si>
  <si>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</si>
  <si>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</si>
  <si>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</si>
  <si>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</si>
  <si>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</si>
  <si>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</si>
  <si>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</si>
  <si>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</si>
  <si>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</si>
  <si>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</si>
  <si>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</si>
  <si>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</si>
  <si>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</si>
  <si>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</si>
  <si>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</si>
  <si>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</si>
  <si>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</si>
  <si>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</si>
  <si>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</si>
  <si>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</si>
  <si>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</si>
  <si>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</si>
  <si>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</si>
  <si>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</si>
  <si>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</si>
  <si>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</si>
  <si>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</si>
  <si>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</si>
  <si>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</si>
  <si>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</si>
  <si>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</si>
  <si>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</si>
  <si>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</si>
  <si>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</si>
  <si>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</si>
  <si>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</si>
  <si>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</si>
  <si>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</si>
  <si>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</si>
  <si>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</si>
  <si>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</si>
  <si>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</si>
  <si>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</si>
  <si>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</si>
  <si>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</si>
  <si>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</si>
  <si>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</si>
  <si>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</si>
  <si>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</si>
  <si>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</si>
  <si>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</si>
  <si>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</si>
  <si>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</si>
  <si>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</si>
  <si>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</si>
  <si>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</si>
  <si>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</si>
  <si>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</si>
  <si>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</si>
  <si>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</si>
  <si>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</si>
  <si>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</si>
  <si>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</si>
  <si>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</si>
  <si>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</si>
  <si>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</si>
  <si>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</si>
  <si>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</si>
  <si>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</si>
  <si>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</si>
  <si>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</si>
  <si>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</si>
  <si>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</si>
  <si>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</si>
  <si>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</si>
  <si>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</si>
  <si>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</si>
  <si>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</si>
  <si>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</si>
  <si>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</si>
  <si>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</si>
  <si>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</si>
  <si>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</si>
  <si>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</si>
  <si>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</si>
  <si>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</si>
  <si>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</si>
  <si>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</si>
  <si>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</si>
  <si>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</si>
  <si>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</si>
  <si>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</si>
  <si>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</si>
  <si>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</si>
  <si>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</si>
  <si>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</si>
  <si>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</si>
  <si>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</si>
  <si>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</si>
  <si>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</si>
  <si>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</si>
  <si>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</si>
  <si>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</si>
  <si>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</si>
  <si>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</si>
  <si>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</si>
  <si>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</si>
  <si>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</si>
  <si>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</si>
  <si>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</si>
  <si>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</si>
  <si>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</si>
  <si>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</si>
  <si>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</si>
  <si>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</si>
  <si>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</si>
  <si>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</si>
  <si>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</si>
  <si>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</si>
  <si>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</si>
  <si>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</si>
  <si>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</si>
  <si>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</si>
  <si>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</si>
  <si>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</si>
  <si>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</si>
  <si>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</si>
  <si>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</si>
  <si>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</si>
  <si>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</si>
  <si>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</si>
  <si>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</si>
  <si>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</si>
  <si>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</si>
  <si>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</si>
  <si>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</si>
  <si>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</si>
  <si>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</si>
  <si>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</si>
  <si>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</si>
  <si>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</si>
  <si>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</si>
  <si>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</si>
  <si>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</si>
  <si>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</si>
  <si>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BRUNES</t>
  </si>
  <si>
    <t>K37125203H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</si>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</sst>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3" zoomScaleNormal="100" workbookViewId="0">
      <selection activeCell="B30" sqref="B3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267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>
        <v>2023</v>
      </c>
      <c r="C8" s="36"/>
      <c r="D8" s="36">
        <v>2022</v>
      </c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5351879033</v>
      </c>
      <c r="C10" s="40"/>
      <c r="D10" s="43">
        <v>5189490933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>
        <v>36273066</v>
      </c>
      <c r="C14" s="40"/>
      <c r="D14" s="43">
        <v>58236816</v>
      </c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-3961022904</v>
      </c>
      <c r="C18" s="40"/>
      <c r="D18" s="43">
        <v>-4313647927</v>
      </c>
      <c r="E18" s="39"/>
      <c r="F18" s="34"/>
    </row>
    <row r="19" spans="1:6">
      <c r="A19" s="45" t="s">
        <v>228</v>
      </c>
      <c r="B19" s="43">
        <v>-101215005</v>
      </c>
      <c r="C19" s="40"/>
      <c r="D19" s="43">
        <v>-33791157</v>
      </c>
      <c r="E19" s="39"/>
      <c r="F19" s="34"/>
    </row>
    <row r="20" spans="1:6">
      <c r="A20" s="45" t="s">
        <v>229</v>
      </c>
      <c r="B20" s="43">
        <v>-260534976</v>
      </c>
      <c r="C20" s="40"/>
      <c r="D20" s="43">
        <v>-193374595</v>
      </c>
      <c r="E20" s="39"/>
      <c r="F20" s="34"/>
    </row>
    <row r="21" spans="1:6">
      <c r="A21" s="45" t="s">
        <v>230</v>
      </c>
      <c r="B21" s="43">
        <v>29614926</v>
      </c>
      <c r="C21" s="40"/>
      <c r="D21" s="43">
        <v>-7151602</v>
      </c>
      <c r="E21" s="39"/>
      <c r="F21" s="34"/>
    </row>
    <row r="22" spans="1:6">
      <c r="A22" s="45" t="s">
        <v>231</v>
      </c>
      <c r="B22" s="43">
        <v>-462266525</v>
      </c>
      <c r="C22" s="40"/>
      <c r="D22" s="43">
        <v>-207965834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632727615</v>
      </c>
      <c r="C28" s="40"/>
      <c r="D28" s="50">
        <f>SUM(D10:D22,D24:D27)</f>
        <v>491796634</v>
      </c>
      <c r="E28" s="39"/>
      <c r="F28" s="34"/>
    </row>
    <row r="29" spans="1:6" ht="15" customHeight="1">
      <c r="A29" s="45" t="s">
        <v>26</v>
      </c>
      <c r="B29" s="43">
        <v>-99383650</v>
      </c>
      <c r="C29" s="40"/>
      <c r="D29" s="43">
        <v>-78341759</v>
      </c>
      <c r="E29" s="39"/>
      <c r="F29" s="34"/>
    </row>
    <row r="30" spans="1:6" ht="15" customHeight="1">
      <c r="A30" s="46" t="s">
        <v>235</v>
      </c>
      <c r="B30" s="50">
        <f>SUM(B28:B29)</f>
        <v>533343965</v>
      </c>
      <c r="C30" s="41"/>
      <c r="D30" s="50">
        <f>SUM(D28:D29)</f>
        <v>413454875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533343965</v>
      </c>
      <c r="C35" s="41"/>
      <c r="D35" s="51">
        <f>D30+D33</f>
        <v>413454875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533343965</v>
      </c>
      <c r="D50" s="52">
        <f>D35</f>
        <v>413454875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533343965</v>
      </c>
      <c r="D71" s="53">
        <f>D69+D50</f>
        <v>413454875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2694D5A-99FF-4EF3-8D71-74025BD98CC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A25568B-B937-47F8-9F35-488D476D1C2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384EE40-E9BC-4CEE-9673-BCC7E5C4316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2016-10-03T09:59:38Z</cp:lastPrinted>
  <dcterms:created xsi:type="dcterms:W3CDTF">2012-01-19T09:31:29Z</dcterms:created>
  <dcterms:modified xsi:type="dcterms:W3CDTF">2024-07-29T14:38:04Z</dcterms:modified>
</cp:coreProperties>
</file>