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T.D.T/PASQYRA FINANCIARE/2023/QKB/"/>
    </mc:Choice>
  </mc:AlternateContent>
  <xr:revisionPtr revIDLastSave="84" documentId="13_ncr:1_{5F6913D8-CF7D-4AC7-AEA7-AA6170299557}" xr6:coauthVersionLast="47" xr6:coauthVersionMax="47" xr10:uidLastSave="{4E17EF5C-65F1-41CE-83BA-6D9F126F6BD0}"/>
  <bookViews>
    <workbookView xWindow="15450" yWindow="0" windowWidth="132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<sst xmlns="http://schemas.openxmlformats.org/spreadsheetml/2006/main" count="408" uniqueCount="267">
  <si>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</si>
  <si>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</si>
  <si>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</si>
  <si>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</si>
  <si>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</si>
  <si>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</si>
  <si>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</si>
  <si>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</si>
  <si>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</si>
  <si>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</si>
  <si>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</si>
  <si>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</si>
  <si>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</si>
  <si>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</si>
  <si>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</si>
  <si>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</si>
  <si>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</si>
  <si>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</si>
  <si>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</si>
  <si>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</si>
  <si>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</si>
  <si>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</si>
  <si>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</si>
  <si>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</si>
  <si>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</si>
  <si>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</si>
  <si>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</si>
  <si>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</si>
  <si>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</si>
  <si>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</si>
  <si>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</si>
  <si>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</si>
  <si>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</si>
  <si>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</si>
  <si>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</si>
  <si>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</si>
  <si>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</si>
  <si>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</si>
  <si>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</si>
  <si>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</si>
  <si>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</si>
  <si>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</si>
  <si>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</si>
  <si>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</si>
  <si>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</si>
  <si>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</si>
  <si>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</si>
  <si>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</si>
  <si>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</si>
  <si>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</si>
  <si>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</si>
  <si>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</si>
  <si>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</si>
  <si>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</si>
  <si>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</si>
  <si>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</si>
  <si>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</si>
  <si>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</si>
  <si>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</si>
  <si>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</si>
  <si>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</si>
  <si>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</si>
  <si>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</si>
  <si>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</si>
  <si>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</si>
  <si>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</si>
  <si>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</si>
  <si>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</si>
  <si>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</si>
  <si>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</si>
  <si>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</si>
  <si>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</si>
  <si>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</si>
  <si>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</si>
  <si>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</si>
  <si>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</si>
  <si>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</si>
  <si>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</si>
  <si>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</si>
  <si>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</si>
  <si>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</si>
  <si>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</si>
  <si>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</si>
  <si>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</si>
  <si>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</si>
  <si>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</si>
  <si>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</si>
  <si>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</si>
  <si>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</si>
  <si>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</si>
  <si>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</si>
  <si>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</si>
  <si>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</si>
  <si>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</si>
  <si>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</si>
  <si>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</si>
  <si>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</si>
  <si>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</si>
  <si>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</si>
  <si>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</si>
  <si>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</si>
  <si>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</si>
  <si>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</si>
  <si>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</si>
  <si>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</si>
  <si>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</si>
  <si>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</si>
  <si>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</si>
  <si>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</si>
  <si>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</si>
  <si>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</si>
  <si>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</si>
  <si>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</si>
  <si>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</si>
  <si>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</si>
  <si>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</si>
  <si>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</si>
  <si>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</si>
  <si>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</si>
  <si>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</si>
  <si>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</si>
  <si>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</si>
  <si>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</si>
  <si>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</si>
  <si>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</si>
  <si>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</si>
  <si>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</si>
  <si>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</si>
  <si>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</si>
  <si>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</si>
  <si>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</si>
  <si>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</si>
  <si>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</si>
  <si>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</si>
  <si>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</si>
  <si>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</si>
  <si>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</si>
  <si>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</si>
  <si>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</si>
  <si>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</si>
  <si>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</si>
  <si>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</si>
  <si>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</si>
  <si>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</si>
  <si>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</si>
  <si>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</si>
  <si>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</si>
  <si>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</si>
  <si>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</si>
  <si>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</si>
  <si>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</si>
  <si>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</si>
  <si>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</si>
  <si>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</si>
  <si>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</si>
  <si>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</si>
  <si>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</si>
  <si>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</si>
  <si>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</si>
  <si>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</si>
  <si>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</si>
  <si>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</si>
  <si>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</si>
  <si>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</si>
  <si>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</si>
  <si>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</si>
  <si>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</si>
  <si>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</si>
  <si>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</si>
  <si>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</si>
  <si>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</si>
  <si>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</si>
  <si>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</si>
  <si>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</si>
  <si>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</si>
  <si>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</si>
  <si>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</si>
  <si>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</si>
  <si>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</si>
  <si>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</si>
  <si>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</si>
  <si>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</si>
  <si>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</si>
  <si>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</si>
  <si>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</si>
  <si>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</si>
  <si>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</si>
  <si>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</si>
  <si>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</si>
  <si>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</si>
  <si>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</si>
  <si>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</si>
  <si>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</si>
  <si>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</si>
  <si>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</si>
  <si>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</si>
  <si>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</si>
  <si>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</si>
  <si>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</si>
  <si>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</si>
  <si>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</si>
  <si>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</si>
  <si>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</si>
  <si>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</si>
  <si>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</si>
  <si>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</si>
  <si>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</si>
  <si>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</si>
  <si>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</si>
  <si>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</si>
  <si>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</si>
  <si>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</si>
  <si>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</si>
  <si>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</si>
  <si>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</si>
  <si>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</si>
  <si>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</si>
  <si>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</si>
  <si>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</si>
  <si>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</si>
  <si>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</si>
  <si>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</si>
  <si>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</si>
  <si>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</si>
  <si>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</si>
  <si>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</si>
  <si>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</si>
  <si>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</si>
  <si>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</si>
  <si>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</si>
  <si>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</si>
  <si>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</si>
  <si>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</si>
  <si>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</si>
  <si>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</si>
  <si>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</si>
  <si>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</si>
  <si>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</si>
  <si>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</si>
  <si>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</si>
  <si>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</si>
  <si>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</si>
  <si>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</si>
  <si>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</si>
  <si>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</si>
  <si>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</si>
  <si>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</si>
  <si>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</si>
  <si>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</si>
  <si>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</si>
  <si>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</si>
  <si>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</si>
  <si>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</si>
  <si>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</si>
  <si>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</si>
  <si>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</si>
  <si>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</si>
  <si>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</si>
  <si>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</si>
  <si>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</si>
  <si>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</si>
  <si>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</si>
  <si>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</si>
  <si>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</si>
  <si>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</si>
  <si>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 "T.D.T."  sh.p.k</t>
  </si>
  <si>
    <t>NIPT  K62009001E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</si>
</sst>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7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87" fontId="174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showGridLines="0" tabSelected="1" zoomScale="90" zoomScaleNormal="90" workbookViewId="0">
      <selection activeCell="A8" sqref="A8"/>
    </sheetView>
  </sheetViews>
  <sheetFormatPr defaultRowHeight="15"/>
  <cols>
    <col min="1" max="1" width="94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264</v>
      </c>
    </row>
    <row r="2" spans="1:5">
      <c r="A2" s="45" t="s">
        <v>265</v>
      </c>
    </row>
    <row r="3" spans="1:5">
      <c r="A3" s="45" t="s">
        <v>266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259</v>
      </c>
      <c r="B10" s="53">
        <v>0</v>
      </c>
      <c r="C10" s="47"/>
      <c r="D10" s="53">
        <v>0</v>
      </c>
      <c r="E10" s="46"/>
    </row>
    <row r="11" spans="1:5">
      <c r="A11" s="52" t="s">
        <v>261</v>
      </c>
      <c r="B11" s="53">
        <v>0</v>
      </c>
      <c r="C11" s="47"/>
      <c r="D11" s="53"/>
      <c r="E11" s="46"/>
    </row>
    <row r="12" spans="1:5">
      <c r="A12" s="52" t="s">
        <v>262</v>
      </c>
      <c r="B12" s="53">
        <v>0</v>
      </c>
      <c r="C12" s="47"/>
      <c r="D12" s="53"/>
      <c r="E12" s="46"/>
    </row>
    <row r="13" spans="1:5">
      <c r="A13" s="52" t="s">
        <v>263</v>
      </c>
      <c r="B13" s="53">
        <v>0</v>
      </c>
      <c r="C13" s="47"/>
      <c r="D13" s="53"/>
      <c r="E13" s="46"/>
    </row>
    <row r="14" spans="1:5">
      <c r="A14" s="52" t="s">
        <v>260</v>
      </c>
      <c r="B14" s="53">
        <v>4625699.5099999895</v>
      </c>
      <c r="C14" s="47"/>
      <c r="D14" s="53"/>
      <c r="E14" s="46"/>
    </row>
    <row r="15" spans="1:5">
      <c r="A15" s="42" t="s">
        <v>216</v>
      </c>
      <c r="B15" s="53">
        <v>0</v>
      </c>
      <c r="C15" s="47"/>
      <c r="D15" s="53"/>
      <c r="E15" s="46"/>
    </row>
    <row r="16" spans="1:5">
      <c r="A16" s="42" t="s">
        <v>217</v>
      </c>
      <c r="B16" s="53">
        <v>102945471.03</v>
      </c>
      <c r="C16" s="47"/>
      <c r="D16" s="53">
        <v>191036232</v>
      </c>
      <c r="E16" s="46"/>
    </row>
    <row r="17" spans="1:5">
      <c r="A17" s="42" t="s">
        <v>218</v>
      </c>
      <c r="B17" s="53">
        <v>0</v>
      </c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-80484992.948899999</v>
      </c>
      <c r="C19" s="47"/>
      <c r="D19" s="53">
        <v>-172495849.5</v>
      </c>
      <c r="E19" s="46"/>
    </row>
    <row r="20" spans="1:5">
      <c r="A20" s="52" t="s">
        <v>244</v>
      </c>
      <c r="B20" s="53">
        <v>0</v>
      </c>
      <c r="C20" s="47"/>
      <c r="D20" s="53"/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245</v>
      </c>
      <c r="B22" s="53">
        <v>-2348436</v>
      </c>
      <c r="C22" s="47"/>
      <c r="D22" s="53">
        <v>-2272436</v>
      </c>
      <c r="E22" s="46"/>
    </row>
    <row r="23" spans="1:5">
      <c r="A23" s="52" t="s">
        <v>246</v>
      </c>
      <c r="B23" s="53">
        <v>-322889</v>
      </c>
      <c r="C23" s="47"/>
      <c r="D23" s="53">
        <v>-321598</v>
      </c>
      <c r="E23" s="46"/>
    </row>
    <row r="24" spans="1:5">
      <c r="A24" s="52" t="s">
        <v>248</v>
      </c>
      <c r="B24" s="53">
        <v>0</v>
      </c>
      <c r="C24" s="47"/>
      <c r="D24" s="53"/>
      <c r="E24" s="46"/>
    </row>
    <row r="25" spans="1:5">
      <c r="A25" s="42" t="s">
        <v>220</v>
      </c>
      <c r="B25" s="53">
        <v>0</v>
      </c>
      <c r="C25" s="47"/>
      <c r="D25" s="53"/>
      <c r="E25" s="46"/>
    </row>
    <row r="26" spans="1:5">
      <c r="A26" s="42" t="s">
        <v>235</v>
      </c>
      <c r="B26" s="53">
        <v>-10363</v>
      </c>
      <c r="C26" s="47"/>
      <c r="D26" s="53">
        <v>-13210</v>
      </c>
      <c r="E26" s="46"/>
    </row>
    <row r="27" spans="1:5">
      <c r="A27" s="42" t="s">
        <v>221</v>
      </c>
      <c r="B27" s="53">
        <v>-14122022.945</v>
      </c>
      <c r="C27" s="47"/>
      <c r="D27" s="53">
        <v>-3150331.33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249</v>
      </c>
      <c r="B29" s="53">
        <v>0</v>
      </c>
      <c r="C29" s="47"/>
      <c r="D29" s="53"/>
      <c r="E29" s="46"/>
    </row>
    <row r="30" spans="1:5" ht="15" customHeight="1">
      <c r="A30" s="52" t="s">
        <v>247</v>
      </c>
      <c r="B30" s="53">
        <v>0</v>
      </c>
      <c r="C30" s="47"/>
      <c r="D30" s="53"/>
      <c r="E30" s="46"/>
    </row>
    <row r="31" spans="1:5" ht="15" customHeight="1">
      <c r="A31" s="52" t="s">
        <v>256</v>
      </c>
      <c r="B31" s="53">
        <v>0</v>
      </c>
      <c r="C31" s="47"/>
      <c r="D31" s="53"/>
      <c r="E31" s="46"/>
    </row>
    <row r="32" spans="1:5" ht="15" customHeight="1">
      <c r="A32" s="52" t="s">
        <v>250</v>
      </c>
      <c r="B32" s="53">
        <v>0</v>
      </c>
      <c r="C32" s="47"/>
      <c r="D32" s="53"/>
      <c r="E32" s="46"/>
    </row>
    <row r="33" spans="1:5" ht="15" customHeight="1">
      <c r="A33" s="52" t="s">
        <v>255</v>
      </c>
      <c r="B33" s="53">
        <v>0</v>
      </c>
      <c r="C33" s="47"/>
      <c r="D33" s="53"/>
      <c r="E33" s="46"/>
    </row>
    <row r="34" spans="1:5" ht="15" customHeight="1">
      <c r="A34" s="52" t="s">
        <v>251</v>
      </c>
      <c r="B34" s="53">
        <v>0</v>
      </c>
      <c r="C34" s="47"/>
      <c r="D34" s="53"/>
      <c r="E34" s="46"/>
    </row>
    <row r="35" spans="1:5">
      <c r="A35" s="42" t="s">
        <v>222</v>
      </c>
      <c r="B35" s="53">
        <v>0</v>
      </c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252</v>
      </c>
      <c r="B37" s="53">
        <v>0</v>
      </c>
      <c r="C37" s="47"/>
      <c r="D37" s="53">
        <v>-5227768.9499999993</v>
      </c>
      <c r="E37" s="46"/>
    </row>
    <row r="38" spans="1:5" ht="30">
      <c r="A38" s="52" t="s">
        <v>254</v>
      </c>
      <c r="B38" s="53">
        <v>0</v>
      </c>
      <c r="C38" s="47"/>
      <c r="D38" s="53"/>
      <c r="E38" s="46"/>
    </row>
    <row r="39" spans="1:5">
      <c r="A39" s="52" t="s">
        <v>253</v>
      </c>
      <c r="B39" s="53">
        <v>-7653525.3000000007</v>
      </c>
      <c r="C39" s="47"/>
      <c r="D39" s="53">
        <v>-42552.75</v>
      </c>
      <c r="E39" s="46"/>
    </row>
    <row r="40" spans="1:5">
      <c r="A40" s="42" t="s">
        <v>223</v>
      </c>
      <c r="B40" s="53">
        <v>0</v>
      </c>
      <c r="C40" s="47"/>
      <c r="D40" s="53"/>
      <c r="E40" s="46"/>
    </row>
    <row r="41" spans="1:5">
      <c r="A41" s="66" t="s">
        <v>257</v>
      </c>
      <c r="B41" s="53">
        <v>0</v>
      </c>
      <c r="C41" s="47"/>
      <c r="D41" s="53"/>
      <c r="E41" s="46"/>
    </row>
    <row r="42" spans="1:5">
      <c r="A42" s="42" t="s">
        <v>224</v>
      </c>
      <c r="B42" s="49">
        <f>SUM(B9:B41)</f>
        <v>2628941.3460999914</v>
      </c>
      <c r="C42" s="50"/>
      <c r="D42" s="49">
        <f>SUM(D9:D41)</f>
        <v>7512485.4700000007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>
        <v>-509411.05291499809</v>
      </c>
      <c r="C44" s="47"/>
      <c r="D44" s="53">
        <v>-1187797</v>
      </c>
      <c r="E44" s="46"/>
    </row>
    <row r="45" spans="1:5">
      <c r="A45" s="52" t="s">
        <v>226</v>
      </c>
      <c r="B45" s="53">
        <v>0</v>
      </c>
      <c r="C45" s="47"/>
      <c r="D45" s="53">
        <v>0</v>
      </c>
      <c r="E45" s="46"/>
    </row>
    <row r="46" spans="1:5">
      <c r="A46" s="52" t="s">
        <v>236</v>
      </c>
      <c r="B46" s="53">
        <v>0</v>
      </c>
      <c r="C46" s="47"/>
      <c r="D46" s="53">
        <v>0</v>
      </c>
      <c r="E46" s="46"/>
    </row>
    <row r="47" spans="1:5">
      <c r="A47" s="42" t="s">
        <v>240</v>
      </c>
      <c r="B47" s="49">
        <f>SUM(B42:B46)</f>
        <v>2119530.2931849933</v>
      </c>
      <c r="C47" s="50"/>
      <c r="D47" s="49">
        <f>SUM(D42:D46)</f>
        <v>6324688.4700000007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241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243</v>
      </c>
      <c r="B57" s="62">
        <f>B47+B55</f>
        <v>2119530.2931849933</v>
      </c>
      <c r="C57" s="63"/>
      <c r="D57" s="62">
        <f>D47+D55</f>
        <v>6324688.4700000007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  <row r="66" spans="1:5">
      <c r="B66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F934F2-27BF-4242-86DF-3881AAF5D1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D98948-DC6F-4C6C-91D3-6401C47D50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BD853B-928B-46B8-9627-9AB805799131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690DD-9BDC-4C6F-A37E-799DA45A53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DE035-F69C-4F02-86D7-C3F858296E0F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3.xml><?xml version="1.0" encoding="utf-8"?>
<ds:datastoreItem xmlns:ds="http://schemas.openxmlformats.org/officeDocument/2006/customXml" ds:itemID="{4DCD508B-06C8-47A9-BAD4-A4861B9CC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Erjola Alla</cp:lastModifiedBy>
  <cp:lastPrinted>2016-10-03T09:59:38Z</cp:lastPrinted>
  <dcterms:created xsi:type="dcterms:W3CDTF">2012-01-19T09:31:29Z</dcterms:created>
  <dcterms:modified xsi:type="dcterms:W3CDTF">2024-07-22T10:06:33Z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17500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