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rive\AIC\2022\QKB\"/>
    </mc:Choice>
  </mc:AlternateContent>
  <bookViews>
    <workbookView xWindow="0" yWindow="0" windowWidth="28800" windowHeight="130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D42" i="18"/>
  <c r="B42" i="18"/>
  <c r="D55" i="18" l="1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<sst xmlns="http://schemas.openxmlformats.org/spreadsheetml/2006/main" count="410" uniqueCount="269">
  <si>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</si>
  <si>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</si>
  <si>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</si>
  <si>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</si>
  <si>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</si>
  <si>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</si>
  <si>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</si>
  <si>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</si>
  <si>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</si>
  <si>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</si>
  <si>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</si>
  <si>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</si>
  <si>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</si>
  <si>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</si>
  <si>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</si>
  <si>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</si>
  <si>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</si>
  <si>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</si>
  <si>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</si>
  <si>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</si>
  <si>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</si>
  <si>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</si>
  <si>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</si>
  <si>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</si>
  <si>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</si>
  <si>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</si>
  <si>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</si>
  <si>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</si>
  <si>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</si>
  <si>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</si>
  <si>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</si>
  <si>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</si>
  <si>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</si>
  <si>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</si>
  <si>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</si>
  <si>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</si>
  <si>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</si>
  <si>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</si>
  <si>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</si>
  <si>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</si>
  <si>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</si>
  <si>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</si>
  <si>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</si>
  <si>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</si>
  <si>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</si>
  <si>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</si>
  <si>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</si>
  <si>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</si>
  <si>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</si>
  <si>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</si>
  <si>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</si>
  <si>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</si>
  <si>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</si>
  <si>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</si>
  <si>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</si>
  <si>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</si>
  <si>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</si>
  <si>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</si>
  <si>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</si>
  <si>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</si>
  <si>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</si>
  <si>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</si>
  <si>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</si>
  <si>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</si>
  <si>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</si>
  <si>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</si>
  <si>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</si>
  <si>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</si>
  <si>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</si>
  <si>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</si>
  <si>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</si>
  <si>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</si>
  <si>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</si>
  <si>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</si>
  <si>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</si>
  <si>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</si>
  <si>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</si>
  <si>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</si>
  <si>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</si>
  <si>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</si>
  <si>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</si>
  <si>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</si>
  <si>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</si>
  <si>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</si>
  <si>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</si>
  <si>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</si>
  <si>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</si>
  <si>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</si>
  <si>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</si>
  <si>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</si>
  <si>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</si>
  <si>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</si>
  <si>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</si>
  <si>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</si>
  <si>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</si>
  <si>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</si>
  <si>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</si>
  <si>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</si>
  <si>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</si>
  <si>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</si>
  <si>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</si>
  <si>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</si>
  <si>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</si>
  <si>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</si>
  <si>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</si>
  <si>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</si>
  <si>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</si>
  <si>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</si>
  <si>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</si>
  <si>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</si>
  <si>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</si>
  <si>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</si>
  <si>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</si>
  <si>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</si>
  <si>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</si>
  <si>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</si>
  <si>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</si>
  <si>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</si>
  <si>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</si>
  <si>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</si>
  <si>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</si>
  <si>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</si>
  <si>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</si>
  <si>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</si>
  <si>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</si>
  <si>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</si>
  <si>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</si>
  <si>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</si>
  <si>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</si>
  <si>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</si>
  <si>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</si>
  <si>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</si>
  <si>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</si>
  <si>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</si>
  <si>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</si>
  <si>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</si>
  <si>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</si>
  <si>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</si>
  <si>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</si>
  <si>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</si>
  <si>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</si>
  <si>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</si>
  <si>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</si>
  <si>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</si>
  <si>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</si>
  <si>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</si>
  <si>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</si>
  <si>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</si>
  <si>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</si>
  <si>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</si>
  <si>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</si>
  <si>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</si>
  <si>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</si>
  <si>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</si>
  <si>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</si>
  <si>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</si>
  <si>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</si>
  <si>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</si>
  <si>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</si>
  <si>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</si>
  <si>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</si>
  <si>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</si>
  <si>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</si>
  <si>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</si>
  <si>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</si>
  <si>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</si>
  <si>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</si>
  <si>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</si>
  <si>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</si>
  <si>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</si>
  <si>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</si>
  <si>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</si>
  <si>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</si>
  <si>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</si>
  <si>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</si>
  <si>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</si>
  <si>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</si>
  <si>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</si>
  <si>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</si>
  <si>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</si>
  <si>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</si>
  <si>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</si>
  <si>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</si>
  <si>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</si>
  <si>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</si>
  <si>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</si>
  <si>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</si>
  <si>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</si>
  <si>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</si>
  <si>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</si>
  <si>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</si>
  <si>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</si>
  <si>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</si>
  <si>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</si>
  <si>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</si>
  <si>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</si>
  <si>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</si>
  <si>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</si>
  <si>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</si>
  <si>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</si>
  <si>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</si>
  <si>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</si>
  <si>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</si>
  <si>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</si>
  <si>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</si>
  <si>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</si>
  <si>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</si>
  <si>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</si>
  <si>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</si>
  <si>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</si>
  <si>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</si>
  <si>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</si>
  <si>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</si>
  <si>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</si>
  <si>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</si>
  <si>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</si>
  <si>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</si>
  <si>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</si>
  <si>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</si>
  <si>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</si>
  <si>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</si>
  <si>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</si>
  <si>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</si>
  <si>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</si>
  <si>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</si>
  <si>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</si>
  <si>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</si>
  <si>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</si>
  <si>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</si>
  <si>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</si>
  <si>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</si>
  <si>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</si>
  <si>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</si>
  <si>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</si>
  <si>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</si>
  <si>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</si>
  <si>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</si>
  <si>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</si>
  <si>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</si>
  <si>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</si>
  <si>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</si>
  <si>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</si>
  <si>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</si>
  <si>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</si>
  <si>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</si>
  <si>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</si>
  <si>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</si>
  <si>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</si>
  <si>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</si>
  <si>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</si>
  <si>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</si>
  <si>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</si>
  <si>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</si>
  <si>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</si>
  <si>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</si>
  <si>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</si>
  <si>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</si>
  <si>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</si>
  <si>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</si>
  <si>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</si>
  <si>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</si>
  <si>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</si>
  <si>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</si>
  <si>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Pasqyrat financiare te vitit 2022</t>
  </si>
  <si>
    <t>ALBANIAN INVESTMENT CONSTRUCTION (A.I.C.)</t>
  </si>
  <si>
    <t>K51920007Q</t>
  </si>
  <si>
    <t>Lek</t>
  </si>
  <si>
    <t>Pasqyra e Pozicionit Financiar</t>
  </si>
  <si>
    <t>F4120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</si>
</sst>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77" fillId="0" borderId="0" xfId="0" applyFont="1"/>
    <xf numFmtId="0" fontId="185" fillId="0" borderId="0" xfId="4976" applyFont="1"/>
    <xf numFmtId="0" fontId="181" fillId="63" borderId="0" xfId="4976" applyFont="1" applyFill="1"/>
    <xf numFmtId="43" fontId="183" fillId="0" borderId="1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B57" sqref="B57:D57"/>
    </sheetView>
  </sheetViews>
  <sheetFormatPr defaultColWidth="9.140625" defaultRowHeight="15"/>
  <cols>
    <col min="1" max="1" width="68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266</v>
      </c>
    </row>
    <row r="5" spans="1:6">
      <c r="A5" s="80" t="s">
        <v>267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262</v>
      </c>
    </row>
    <row r="10" spans="1:6">
      <c r="A10" s="63" t="s">
        <v>257</v>
      </c>
      <c r="B10" s="64">
        <v>130299742</v>
      </c>
      <c r="C10" s="52"/>
      <c r="D10" s="64">
        <v>245126623</v>
      </c>
      <c r="E10" s="51"/>
      <c r="F10" s="82" t="s">
        <v>268</v>
      </c>
    </row>
    <row r="11" spans="1:6">
      <c r="A11" s="63" t="s">
        <v>259</v>
      </c>
      <c r="B11" s="64"/>
      <c r="C11" s="52"/>
      <c r="D11" s="64"/>
      <c r="E11" s="51"/>
      <c r="F11" s="42"/>
    </row>
    <row r="12" spans="1:6">
      <c r="A12" s="63" t="s">
        <v>260</v>
      </c>
      <c r="B12" s="64"/>
      <c r="C12" s="52"/>
      <c r="D12" s="64"/>
      <c r="E12" s="51"/>
      <c r="F12" s="42"/>
    </row>
    <row r="13" spans="1:6">
      <c r="A13" s="63" t="s">
        <v>261</v>
      </c>
      <c r="B13" s="64"/>
      <c r="C13" s="52"/>
      <c r="D13" s="64"/>
      <c r="E13" s="51"/>
      <c r="F13" s="42"/>
    </row>
    <row r="14" spans="1:6">
      <c r="A14" s="63" t="s">
        <v>258</v>
      </c>
      <c r="B14" s="64">
        <v>10206785</v>
      </c>
      <c r="C14" s="52"/>
      <c r="D14" s="64"/>
      <c r="E14" s="51"/>
      <c r="F14" s="42"/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2552150</v>
      </c>
      <c r="C17" s="52"/>
      <c r="D17" s="64">
        <v>5414190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-108181955</v>
      </c>
      <c r="C19" s="52"/>
      <c r="D19" s="64">
        <v>-210146176</v>
      </c>
      <c r="E19" s="51"/>
      <c r="F19" s="42"/>
    </row>
    <row r="20" spans="1:6">
      <c r="A20" s="63" t="s">
        <v>242</v>
      </c>
      <c r="B20" s="64">
        <v>-5183286</v>
      </c>
      <c r="C20" s="52"/>
      <c r="D20" s="64">
        <v>-4842803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-22640791</v>
      </c>
      <c r="C22" s="52"/>
      <c r="D22" s="64">
        <v>-18507382</v>
      </c>
      <c r="E22" s="51"/>
      <c r="F22" s="42"/>
    </row>
    <row r="23" spans="1:6">
      <c r="A23" s="63" t="s">
        <v>244</v>
      </c>
      <c r="B23" s="64">
        <v>-3271462</v>
      </c>
      <c r="C23" s="52"/>
      <c r="D23" s="64">
        <v>-2525732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-2241618</v>
      </c>
      <c r="C26" s="52"/>
      <c r="D26" s="64">
        <v>-2000758</v>
      </c>
      <c r="E26" s="51"/>
      <c r="F26" s="42"/>
    </row>
    <row r="27" spans="1:6">
      <c r="A27" s="45" t="s">
        <v>221</v>
      </c>
      <c r="B27" s="64">
        <v>-809801</v>
      </c>
      <c r="C27" s="52"/>
      <c r="D27" s="64">
        <v>-717183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-906042</v>
      </c>
      <c r="C37" s="52"/>
      <c r="D37" s="64">
        <v>-1575576</v>
      </c>
      <c r="E37" s="51"/>
      <c r="F37" s="42"/>
    </row>
    <row r="38" spans="1:6" ht="30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-220916</v>
      </c>
      <c r="C39" s="52"/>
      <c r="D39" s="64">
        <v>-260222</v>
      </c>
      <c r="E39" s="51"/>
      <c r="F39" s="42"/>
    </row>
    <row r="40" spans="1:6">
      <c r="A40" s="45" t="s">
        <v>223</v>
      </c>
      <c r="B40" s="64">
        <v>3689505</v>
      </c>
      <c r="C40" s="52"/>
      <c r="D40" s="64">
        <v>1102316</v>
      </c>
      <c r="E40" s="51"/>
      <c r="F40" s="42"/>
    </row>
    <row r="41" spans="1:6">
      <c r="A41" s="78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3292311</v>
      </c>
      <c r="C42" s="55"/>
      <c r="D42" s="54">
        <f>SUM(D9:D41)</f>
        <v>11067297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-514603</v>
      </c>
      <c r="C44" s="52"/>
      <c r="D44" s="64">
        <v>-1707284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2777708</v>
      </c>
      <c r="C47" s="58"/>
      <c r="D47" s="67">
        <f>SUM(D42:D46)</f>
        <v>9360013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 ht="30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83">
        <f>B47+B55</f>
        <v>2777708</v>
      </c>
      <c r="C57" s="84"/>
      <c r="D57" s="83">
        <f>D47+D55</f>
        <v>9360013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2016-10-03T09:59:38Z</cp:lastPrinted>
  <dcterms:created xsi:type="dcterms:W3CDTF">2012-01-19T09:31:29Z</dcterms:created>
  <dcterms:modified xsi:type="dcterms:W3CDTF">2023-07-31T14:40:52Z</dcterms:modified>
</cp:coreProperties>
</file>