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557A77E-7744-4B44-91DC-CA5B54EC0A37}" xr6:coauthVersionLast="37" xr6:coauthVersionMax="37" xr10:uidLastSave="{00000000-0000-0000-0000-000000000000}"/>
  <bookViews>
    <workbookView xWindow="0" yWindow="0" windowWidth="5640" windowHeight="187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<sst xmlns="http://schemas.openxmlformats.org/spreadsheetml/2006/main" count="418" uniqueCount="269">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</sst>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61" zoomScaleNormal="100" workbookViewId="0">
      <selection activeCell="D21" sqref="D21"/>
    </sheetView>
  </sheetViews>
  <sheetFormatPr defaultColWidth="9.1796875" defaultRowHeight="14"/>
  <cols>
    <col min="1" max="1" width="110.54296875" style="36" customWidth="1"/>
    <col min="2" max="2" width="15.7265625" style="35" customWidth="1"/>
    <col min="3" max="3" width="2.7265625" style="35" customWidth="1"/>
    <col min="4" max="4" width="15.7265625" style="35" customWidth="1"/>
    <col min="5" max="5" width="2.54296875" style="35" customWidth="1"/>
    <col min="6" max="6" width="41.26953125" style="35" customWidth="1"/>
    <col min="7" max="8" width="11" style="36" bestFit="1" customWidth="1"/>
    <col min="9" max="9" width="9.54296875" style="36" bestFit="1" customWidth="1"/>
    <col min="10" max="16384" width="9.179687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279428343</v>
      </c>
      <c r="C10" s="44"/>
      <c r="D10" s="50">
        <v>282899973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-16602352</v>
      </c>
      <c r="C18" s="44"/>
      <c r="D18" s="50">
        <v>-14786843</v>
      </c>
      <c r="E18" s="43"/>
      <c r="F18" s="36"/>
    </row>
    <row r="19" spans="1:6">
      <c r="A19" s="52" t="s">
        <v>232</v>
      </c>
      <c r="B19" s="50">
        <v>-2974881</v>
      </c>
      <c r="C19" s="44"/>
      <c r="D19" s="50">
        <v>-20573969</v>
      </c>
      <c r="E19" s="43"/>
      <c r="F19" s="36"/>
    </row>
    <row r="20" spans="1:6">
      <c r="A20" s="52" t="s">
        <v>233</v>
      </c>
      <c r="B20" s="50">
        <v>-219246289</v>
      </c>
      <c r="C20" s="44"/>
      <c r="D20" s="50">
        <v>-216607957</v>
      </c>
      <c r="E20" s="43"/>
      <c r="F20" s="36"/>
    </row>
    <row r="21" spans="1:6">
      <c r="A21" s="52" t="s">
        <v>234</v>
      </c>
      <c r="B21" s="50"/>
      <c r="C21" s="44"/>
      <c r="D21" s="50"/>
      <c r="E21" s="43"/>
      <c r="F21" s="36"/>
    </row>
    <row r="22" spans="1:6">
      <c r="A22" s="52" t="s">
        <v>235</v>
      </c>
      <c r="B22" s="50">
        <v>-19480312</v>
      </c>
      <c r="C22" s="44"/>
      <c r="D22" s="50">
        <v>-24856494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21124509</v>
      </c>
      <c r="C28" s="44"/>
      <c r="D28" s="57">
        <f>SUM(D10:D22,D24:D27)</f>
        <v>6074710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239</v>
      </c>
      <c r="B30" s="57">
        <f>SUM(B28:B29)</f>
        <v>21124509</v>
      </c>
      <c r="C30" s="45"/>
      <c r="D30" s="57">
        <f>SUM(D28:D29)</f>
        <v>6074710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5" thickBot="1">
      <c r="A35" s="53" t="s">
        <v>259</v>
      </c>
      <c r="B35" s="58">
        <f>B30+B33</f>
        <v>21124509</v>
      </c>
      <c r="C35" s="48"/>
      <c r="D35" s="58">
        <f>D30+D33</f>
        <v>6074710</v>
      </c>
      <c r="E35" s="43"/>
      <c r="F35" s="36"/>
    </row>
    <row r="36" spans="1:6" ht="14.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21124509</v>
      </c>
      <c r="D50" s="59">
        <f>D35</f>
        <v>6074710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>
        <v>-11432729</v>
      </c>
      <c r="C55" s="44"/>
      <c r="D55" s="50">
        <v>4997101</v>
      </c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-11432729</v>
      </c>
      <c r="D59" s="59">
        <f>SUM(D55:D58)</f>
        <v>4997101</v>
      </c>
    </row>
    <row r="60" spans="1:5" ht="14.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5">
      <c r="A68" s="51"/>
    </row>
    <row r="69" spans="1:4">
      <c r="A69" s="53" t="s">
        <v>257</v>
      </c>
      <c r="B69" s="59">
        <f>SUM(B59,B67)</f>
        <v>-11432729</v>
      </c>
      <c r="D69" s="59">
        <f>SUM(D59,D67)</f>
        <v>4997101</v>
      </c>
    </row>
    <row r="70" spans="1:4" ht="14.5">
      <c r="A70" s="51"/>
      <c r="B70" s="59"/>
      <c r="D70" s="59"/>
    </row>
    <row r="71" spans="1:4" ht="14.5" thickBot="1">
      <c r="A71" s="53" t="s">
        <v>258</v>
      </c>
      <c r="B71" s="60">
        <f>B69+B50</f>
        <v>9691780</v>
      </c>
      <c r="D71" s="60">
        <f>D69+D50</f>
        <v>11071811</v>
      </c>
    </row>
    <row r="72" spans="1:4" ht="14.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2020-07-30T17:37:03Z</dcterms:modified>
</cp:coreProperties>
</file>