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5640" windowHeight="18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D30" s="1"/>
  <c r="D35" s="1"/>
  <c r="B28"/>
  <c r="B30" s="1"/>
  <c r="B67" l="1"/>
  <c r="D67"/>
  <c r="D59"/>
  <c r="B59"/>
  <c r="D50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<sst xmlns="http://schemas.openxmlformats.org/spreadsheetml/2006/main" count="422" uniqueCount="273">
  <si>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</si>
  <si>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</si>
  <si>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</si>
  <si>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</si>
  <si>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</si>
  <si>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</si>
  <si>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</si>
  <si>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</si>
  <si>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</si>
  <si>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</si>
  <si>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</si>
  <si>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</si>
  <si>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</si>
  <si>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</si>
  <si>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</si>
  <si>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</si>
  <si>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</si>
  <si>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</si>
  <si>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</si>
  <si>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</si>
  <si>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</si>
  <si>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</si>
  <si>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</si>
  <si>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</si>
  <si>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</si>
  <si>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</si>
  <si>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</si>
  <si>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</si>
  <si>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</si>
  <si>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</si>
  <si>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</si>
  <si>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</si>
  <si>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</si>
  <si>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</si>
  <si>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</si>
  <si>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</si>
  <si>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</si>
  <si>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</si>
  <si>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</si>
  <si>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</si>
  <si>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</si>
  <si>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</si>
  <si>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</si>
  <si>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</si>
  <si>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</si>
  <si>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</si>
  <si>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</si>
  <si>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</si>
  <si>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</si>
  <si>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</si>
  <si>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</si>
  <si>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</si>
  <si>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</si>
  <si>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</si>
  <si>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</si>
  <si>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</si>
  <si>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</si>
  <si>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</si>
  <si>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</si>
  <si>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</si>
  <si>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</si>
  <si>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</si>
  <si>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</si>
  <si>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</si>
  <si>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</si>
  <si>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</si>
  <si>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</si>
  <si>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</si>
  <si>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</si>
  <si>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</si>
  <si>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</si>
  <si>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</si>
  <si>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</si>
  <si>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</si>
  <si>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</si>
  <si>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</si>
  <si>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</si>
  <si>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</si>
  <si>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</si>
  <si>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</si>
  <si>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</si>
  <si>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</si>
  <si>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</si>
  <si>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</si>
  <si>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</si>
  <si>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</si>
  <si>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</si>
  <si>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</si>
  <si>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</si>
  <si>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</si>
  <si>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</si>
  <si>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</si>
  <si>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</si>
  <si>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</si>
  <si>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</si>
  <si>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</si>
  <si>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</si>
  <si>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</si>
  <si>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</si>
  <si>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</si>
  <si>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</si>
  <si>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</si>
  <si>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</si>
  <si>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</si>
  <si>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</si>
  <si>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</si>
  <si>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</si>
  <si>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</si>
  <si>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</si>
  <si>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</si>
  <si>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</si>
  <si>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</si>
  <si>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</si>
  <si>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</si>
  <si>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</si>
  <si>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</si>
  <si>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</si>
  <si>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</si>
  <si>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</si>
  <si>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</si>
  <si>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</si>
  <si>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</si>
  <si>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</si>
  <si>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</si>
  <si>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</si>
  <si>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</si>
  <si>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</si>
  <si>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</si>
  <si>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</si>
  <si>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</si>
  <si>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</si>
  <si>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</si>
  <si>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</si>
  <si>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</si>
  <si>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</si>
  <si>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</si>
  <si>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</si>
  <si>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</si>
  <si>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</si>
  <si>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</si>
  <si>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</si>
  <si>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</si>
  <si>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</si>
  <si>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</si>
  <si>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</si>
  <si>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</si>
  <si>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</si>
  <si>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</si>
  <si>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</si>
  <si>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</si>
  <si>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</si>
  <si>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</si>
  <si>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</si>
  <si>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</si>
  <si>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</si>
  <si>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</si>
  <si>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</si>
  <si>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</si>
  <si>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</si>
  <si>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</si>
  <si>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</si>
  <si>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</si>
  <si>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</si>
  <si>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</si>
  <si>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</si>
  <si>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</si>
  <si>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</si>
  <si>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</si>
  <si>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</si>
  <si>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</si>
  <si>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</si>
  <si>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</si>
  <si>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</si>
  <si>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</si>
  <si>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</si>
  <si>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</si>
  <si>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</si>
  <si>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</si>
  <si>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</si>
  <si>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</si>
  <si>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</si>
  <si>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</si>
  <si>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</si>
  <si>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</si>
  <si>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</si>
  <si>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</si>
  <si>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</si>
  <si>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</si>
  <si>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</si>
  <si>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</si>
  <si>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</si>
  <si>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</si>
  <si>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</si>
  <si>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</si>
  <si>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</si>
  <si>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</si>
  <si>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</si>
  <si>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</si>
  <si>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</si>
  <si>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</si>
  <si>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</si>
  <si>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</si>
  <si>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</si>
  <si>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</si>
  <si>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</si>
  <si>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</si>
  <si>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</si>
  <si>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</si>
  <si>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</si>
  <si>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</si>
  <si>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</si>
  <si>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</si>
  <si>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</si>
  <si>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</si>
  <si>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</si>
  <si>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</si>
  <si>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</si>
  <si>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</si>
  <si>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</si>
  <si>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</si>
  <si>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</si>
  <si>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</si>
  <si>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</si>
  <si>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</si>
  <si>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</si>
  <si>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</si>
  <si>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</si>
  <si>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</si>
  <si>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</si>
  <si>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</si>
  <si>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</si>
  <si>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</si>
  <si>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</si>
  <si>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</si>
  <si>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</si>
  <si>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</si>
  <si>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</si>
  <si>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</si>
  <si>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</si>
  <si>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</si>
  <si>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</si>
  <si>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</si>
  <si>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</si>
  <si>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</si>
  <si>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</si>
  <si>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</si>
  <si>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</si>
  <si>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</si>
  <si>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</si>
  <si>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</si>
  <si>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</si>
  <si>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</si>
  <si>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</si>
  <si>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</si>
  <si>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</si>
  <si>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</si>
  <si>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</si>
  <si>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</si>
  <si>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</si>
  <si>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</si>
  <si>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</si>
  <si>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</si>
  <si>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</si>
  <si>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</si>
  <si>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</si>
  <si>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</si>
  <si>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</si>
  <si>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ADMINISTRATOR</t>
  </si>
  <si>
    <t>HARTUES</t>
  </si>
  <si>
    <t>RAIMONDA KOKERI</t>
  </si>
  <si>
    <t>PELIKANI SECURITY</t>
  </si>
  <si>
    <t>K11423005T</t>
  </si>
  <si>
    <t>VESEL DEMIRAJ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</si>
</sst>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>
      <alignment horizontal="left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A25" workbookViewId="0">
      <selection activeCell="B33" sqref="B3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  <c r="B1" s="65">
        <v>2021</v>
      </c>
      <c r="C1" s="65"/>
      <c r="D1" s="65">
        <v>2020</v>
      </c>
    </row>
    <row r="2" spans="1:6">
      <c r="A2" s="42" t="s">
        <v>270</v>
      </c>
    </row>
    <row r="3" spans="1:6">
      <c r="A3" s="42" t="s">
        <v>271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271779133</v>
      </c>
      <c r="C10" s="44"/>
      <c r="D10" s="50">
        <v>267263531</v>
      </c>
      <c r="E10" s="43"/>
      <c r="F10" s="63" t="s">
        <v>264</v>
      </c>
    </row>
    <row r="11" spans="1:6">
      <c r="A11" s="49" t="s">
        <v>259</v>
      </c>
      <c r="B11" s="50">
        <v>1876431</v>
      </c>
      <c r="C11" s="44"/>
      <c r="D11" s="50">
        <v>1868243</v>
      </c>
      <c r="E11" s="43"/>
      <c r="F11" s="63" t="s">
        <v>265</v>
      </c>
    </row>
    <row r="12" spans="1:6">
      <c r="A12" s="49" t="s">
        <v>260</v>
      </c>
      <c r="B12" s="50">
        <v>4443810</v>
      </c>
      <c r="C12" s="44"/>
      <c r="D12" s="50">
        <v>3602129</v>
      </c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>
        <v>37100497</v>
      </c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-16970882</v>
      </c>
      <c r="C18" s="44"/>
      <c r="D18" s="50">
        <v>-56528744</v>
      </c>
      <c r="E18" s="43"/>
      <c r="F18" s="36"/>
    </row>
    <row r="19" spans="1:6">
      <c r="A19" s="52" t="s">
        <v>230</v>
      </c>
      <c r="B19" s="50">
        <v>-4070066</v>
      </c>
      <c r="C19" s="44"/>
      <c r="D19" s="50">
        <v>-10952240</v>
      </c>
      <c r="E19" s="43"/>
      <c r="F19" s="68"/>
    </row>
    <row r="20" spans="1:6">
      <c r="A20" s="52" t="s">
        <v>231</v>
      </c>
      <c r="B20" s="50">
        <v>-234054493</v>
      </c>
      <c r="C20" s="44"/>
      <c r="D20" s="50">
        <v>-212849613</v>
      </c>
      <c r="E20" s="43"/>
      <c r="F20" s="68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-12976136</v>
      </c>
      <c r="C22" s="44"/>
      <c r="D22" s="50">
        <v>-18529446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10027797</v>
      </c>
      <c r="C28" s="44"/>
      <c r="D28" s="57">
        <f>SUM(D10:D22,D24:D27)</f>
        <v>10974357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10027797</v>
      </c>
      <c r="C30" s="45"/>
      <c r="D30" s="57">
        <f>SUM(D28:D29)</f>
        <v>10974357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>
        <v>-1504170</v>
      </c>
      <c r="C33" s="44"/>
      <c r="D33" s="50">
        <v>-1742614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8523627</v>
      </c>
      <c r="C35" s="48"/>
      <c r="D35" s="58">
        <f>D30+D33</f>
        <v>9231743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8523627</v>
      </c>
      <c r="D50" s="59">
        <f>D35</f>
        <v>9231743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>
        <v>0</v>
      </c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8523627</v>
      </c>
      <c r="D71" s="60">
        <f>D69+D50</f>
        <v>9231743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  <row r="77" spans="1:4">
      <c r="B77" s="65"/>
    </row>
    <row r="78" spans="1:4">
      <c r="A78" s="66" t="s">
        <v>267</v>
      </c>
      <c r="B78" s="67" t="s">
        <v>268</v>
      </c>
    </row>
    <row r="79" spans="1:4">
      <c r="A79" s="66" t="s">
        <v>272</v>
      </c>
      <c r="B79" s="67" t="s">
        <v>269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2022-07-26T22:40:59Z</dcterms:modified>
</cp:coreProperties>
</file>