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Pelikani Mondial Pol\2021\PASQYRAT 2021\Publikim\"/>
    </mc:Choice>
  </mc:AlternateContent>
  <xr:revisionPtr revIDLastSave="0" documentId="13_ncr:1_{D95B5FA0-38A0-4C9D-8B91-D6DF8A1B145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<sst xmlns="http://schemas.openxmlformats.org/spreadsheetml/2006/main" count="412" uniqueCount="270">
  <si>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</si>
  <si>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</si>
  <si>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</si>
  <si>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</si>
  <si>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</si>
  <si>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</si>
  <si>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</si>
  <si>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</si>
  <si>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</si>
  <si>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</si>
  <si>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</si>
  <si>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</si>
  <si>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</si>
  <si>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</si>
  <si>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</si>
  <si>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</si>
  <si>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</si>
  <si>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</si>
  <si>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</si>
  <si>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</si>
  <si>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</si>
  <si>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</si>
  <si>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</si>
  <si>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</si>
  <si>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</si>
  <si>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</si>
  <si>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</si>
  <si>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</si>
  <si>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</si>
  <si>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</si>
  <si>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</si>
  <si>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</si>
  <si>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</si>
  <si>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</si>
  <si>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</si>
  <si>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</si>
  <si>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</si>
  <si>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</si>
  <si>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</si>
  <si>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</si>
  <si>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</si>
  <si>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</si>
  <si>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</si>
  <si>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</si>
  <si>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</si>
  <si>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</si>
  <si>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</si>
  <si>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</si>
  <si>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</si>
  <si>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</si>
  <si>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</si>
  <si>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</si>
  <si>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</si>
  <si>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</si>
  <si>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</si>
  <si>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</si>
  <si>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</si>
  <si>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</si>
  <si>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</si>
  <si>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</si>
  <si>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</si>
  <si>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</si>
  <si>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</si>
  <si>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</si>
  <si>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</si>
  <si>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</si>
  <si>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</si>
  <si>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</si>
  <si>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</si>
  <si>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</si>
  <si>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</si>
  <si>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</si>
  <si>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</si>
  <si>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</si>
  <si>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</si>
  <si>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</si>
  <si>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</si>
  <si>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</si>
  <si>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</si>
  <si>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</si>
  <si>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</si>
  <si>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</si>
  <si>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</si>
  <si>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</si>
  <si>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</si>
  <si>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</si>
  <si>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</si>
  <si>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</si>
  <si>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</si>
  <si>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</si>
  <si>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</si>
  <si>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</si>
  <si>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</si>
  <si>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</si>
  <si>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</si>
  <si>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</si>
  <si>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</si>
  <si>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</si>
  <si>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</si>
  <si>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</si>
  <si>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</si>
  <si>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</si>
  <si>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</si>
  <si>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</si>
  <si>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</si>
  <si>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</si>
  <si>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</si>
  <si>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</si>
  <si>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</si>
  <si>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</si>
  <si>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</si>
  <si>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</si>
  <si>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</si>
  <si>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</si>
  <si>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</si>
  <si>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</si>
  <si>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</si>
  <si>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</si>
  <si>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</si>
  <si>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</si>
  <si>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</si>
  <si>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</si>
  <si>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</si>
  <si>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</si>
  <si>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</si>
  <si>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</si>
  <si>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</si>
  <si>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</si>
  <si>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</si>
  <si>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</si>
  <si>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</si>
  <si>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</si>
  <si>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</si>
  <si>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</si>
  <si>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</si>
  <si>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</si>
  <si>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</si>
  <si>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</si>
  <si>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</si>
  <si>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</si>
  <si>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</si>
  <si>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</si>
  <si>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</si>
  <si>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</si>
  <si>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</si>
  <si>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</si>
  <si>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</si>
  <si>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</si>
  <si>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</si>
  <si>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</si>
  <si>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</si>
  <si>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</si>
  <si>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</si>
  <si>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</si>
  <si>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</si>
  <si>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</si>
  <si>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</si>
  <si>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</si>
  <si>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</si>
  <si>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</si>
  <si>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</si>
  <si>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</si>
  <si>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</si>
  <si>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</si>
  <si>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</si>
  <si>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</si>
  <si>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</si>
  <si>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</si>
  <si>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</si>
  <si>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</si>
  <si>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</si>
  <si>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</si>
  <si>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</si>
  <si>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</si>
  <si>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</si>
  <si>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</si>
  <si>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</si>
  <si>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</si>
  <si>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</si>
  <si>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</si>
  <si>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</si>
  <si>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</si>
  <si>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</si>
  <si>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</si>
  <si>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</si>
  <si>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</si>
  <si>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</si>
  <si>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</si>
  <si>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</si>
  <si>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</si>
  <si>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</si>
  <si>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</si>
  <si>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</si>
  <si>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</si>
  <si>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</si>
  <si>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</si>
  <si>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</si>
  <si>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</si>
  <si>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</si>
  <si>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</si>
  <si>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</si>
  <si>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</si>
  <si>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</si>
  <si>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</si>
  <si>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</si>
  <si>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</si>
  <si>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</si>
  <si>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</si>
  <si>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</si>
  <si>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</si>
  <si>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</si>
  <si>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</si>
  <si>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</si>
  <si>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</si>
  <si>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</si>
  <si>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</si>
  <si>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</si>
  <si>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</si>
  <si>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</si>
  <si>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</si>
  <si>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</si>
  <si>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</si>
  <si>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</si>
  <si>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</si>
  <si>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</si>
  <si>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</si>
  <si>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</si>
  <si>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</si>
  <si>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</si>
  <si>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</si>
  <si>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</si>
  <si>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</si>
  <si>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</si>
  <si>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</si>
  <si>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</si>
  <si>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</si>
  <si>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</si>
  <si>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</si>
  <si>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</si>
  <si>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</si>
  <si>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</si>
  <si>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</si>
  <si>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</si>
  <si>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</si>
  <si>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</si>
  <si>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</si>
  <si>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</si>
  <si>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</si>
  <si>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</si>
  <si>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</si>
  <si>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</si>
  <si>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</si>
  <si>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</si>
  <si>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</si>
  <si>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</si>
  <si>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</si>
  <si>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</si>
  <si>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</si>
  <si>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</si>
  <si>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</si>
  <si>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</si>
  <si>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</si>
  <si>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</si>
  <si>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</si>
  <si>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</si>
  <si>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Periudha 1 Janar 2020 deri me 31 Dhjetor 2020</t>
  </si>
  <si>
    <t>Emer subjekti Pelikani Mondialpol</t>
  </si>
  <si>
    <t>Nipt K71902030I</t>
  </si>
  <si>
    <t>Pasqyrat financiare te vitit 2021</t>
  </si>
  <si>
    <t>Periudha 1 Janar 2021 deri me 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</si>
</sst>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7" fillId="63" borderId="0" xfId="6594" applyNumberFormat="1" applyFont="1" applyFill="1"/>
    <xf numFmtId="38" fontId="187" fillId="0" borderId="0" xfId="6594" applyNumberFormat="1" applyFont="1"/>
    <xf numFmtId="38" fontId="188" fillId="63" borderId="0" xfId="6594" applyNumberFormat="1" applyFont="1" applyFill="1" applyAlignment="1">
      <alignment vertical="center"/>
    </xf>
    <xf numFmtId="3" fontId="178" fillId="0" borderId="0" xfId="0" applyNumberFormat="1" applyFont="1" applyBorder="1" applyAlignment="1">
      <alignment horizontal="right" vertical="center" wrapText="1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8.42578125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2" t="s">
        <v>266</v>
      </c>
    </row>
    <row r="3" spans="1:6">
      <c r="A3" s="82" t="s">
        <v>267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42.75">
      <c r="A6" s="47"/>
      <c r="B6" s="88" t="s">
        <v>269</v>
      </c>
      <c r="C6" s="88"/>
      <c r="D6" s="88" t="s">
        <v>265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83">
        <v>19456754</v>
      </c>
      <c r="C10" s="84"/>
      <c r="D10" s="83">
        <v>18977452</v>
      </c>
      <c r="E10" s="51"/>
      <c r="F10" s="80" t="s">
        <v>260</v>
      </c>
    </row>
    <row r="11" spans="1:6">
      <c r="A11" s="63" t="s">
        <v>257</v>
      </c>
      <c r="B11" s="64"/>
      <c r="C11" s="52"/>
      <c r="D11" s="64"/>
      <c r="E11" s="51"/>
      <c r="F11" s="80" t="s">
        <v>261</v>
      </c>
    </row>
    <row r="12" spans="1:6">
      <c r="A12" s="63" t="s">
        <v>258</v>
      </c>
      <c r="B12" s="64"/>
      <c r="C12" s="52"/>
      <c r="D12" s="64"/>
      <c r="E12" s="51"/>
      <c r="F12" s="80" t="s">
        <v>261</v>
      </c>
    </row>
    <row r="13" spans="1:6">
      <c r="A13" s="63" t="s">
        <v>259</v>
      </c>
      <c r="B13" s="64"/>
      <c r="C13" s="52"/>
      <c r="D13" s="64"/>
      <c r="E13" s="51"/>
      <c r="F13" s="80" t="s">
        <v>261</v>
      </c>
    </row>
    <row r="14" spans="1:6">
      <c r="A14" s="63" t="s">
        <v>256</v>
      </c>
      <c r="B14" s="64"/>
      <c r="C14" s="52"/>
      <c r="D14" s="64"/>
      <c r="E14" s="51"/>
      <c r="F14" s="80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>
        <v>-1646743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-13615881</v>
      </c>
      <c r="C22" s="52"/>
      <c r="D22" s="64">
        <v>-15488893</v>
      </c>
      <c r="E22" s="51"/>
      <c r="F22" s="42"/>
    </row>
    <row r="23" spans="1:6">
      <c r="A23" s="63" t="s">
        <v>242</v>
      </c>
      <c r="B23" s="64">
        <v>-2432110</v>
      </c>
      <c r="C23" s="52"/>
      <c r="D23" s="64">
        <v>-2598312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-5657118</v>
      </c>
      <c r="C27" s="52"/>
      <c r="D27" s="64">
        <v>-3866052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87">
        <v>239547</v>
      </c>
      <c r="C37" s="52"/>
      <c r="D37" s="64">
        <v>193417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78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-2008808</v>
      </c>
      <c r="C42" s="55"/>
      <c r="D42" s="54">
        <f>SUM(D9:D41)</f>
        <v>-4429131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5"/>
      <c r="C44" s="86"/>
      <c r="D44" s="85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-2008808</v>
      </c>
      <c r="C47" s="58"/>
      <c r="D47" s="67">
        <f>SUM(D42:D46)</f>
        <v>-4429131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79" t="s">
        <v>211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89">
        <f>B47+B55</f>
        <v>-2008808</v>
      </c>
      <c r="C57" s="90"/>
      <c r="D57" s="89">
        <f>D47+D55</f>
        <v>-4429131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A9D96A-6D18-434C-B00F-8C0E2D79AE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25D19CB-79CD-4D7D-93C3-CB897645570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311B9D-9B26-4C40-ABDE-6D95F1197A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2022-07-22T13:37:55Z</dcterms:modified>
</cp:coreProperties>
</file>