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B12"/>
  <c r="C23"/>
  <c r="B23"/>
  <c r="C17"/>
  <c r="C27" s="1"/>
  <c r="B17"/>
  <c r="B27" s="1"/>
  <c r="N9"/>
  <c r="N27"/>
  <c r="N7"/>
  <c r="M6"/>
  <c r="N15"/>
  <c r="M25"/>
  <c r="M17"/>
  <c r="N13"/>
  <c r="M11"/>
  <c r="N20"/>
  <c r="M7"/>
  <c r="M27"/>
  <c r="M26"/>
  <c r="M20"/>
  <c r="N12"/>
  <c r="M12"/>
  <c r="M23"/>
  <c r="M9"/>
  <c r="N8"/>
  <c r="N17"/>
  <c r="N22"/>
  <c r="N21"/>
  <c r="M24"/>
  <c r="M10"/>
  <c r="N14"/>
  <c r="M15"/>
  <c r="M18"/>
  <c r="N25"/>
  <c r="M13"/>
  <c r="N18"/>
  <c r="N11"/>
  <c r="M14"/>
  <c r="N10"/>
  <c r="M21"/>
  <c r="M19"/>
  <c r="N6"/>
  <c r="N16"/>
  <c r="N23"/>
  <c r="M8"/>
  <c r="M16"/>
  <c r="N26"/>
  <c r="N19"/>
  <c r="M22"/>
  <c r="N24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<sst xmlns="http://schemas.openxmlformats.org/spreadsheetml/2006/main" count="29" uniqueCount="28">
  <si>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</si>
  <si>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</si>
  <si>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</si>
  <si>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</si>
  <si>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</si>
  <si>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</si>
  <si>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</si>
  <si>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</si>
  <si>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</si>
  <si>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</si>
  <si>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</si>
  <si>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</si>
  <si>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</si>
  <si>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</si>
  <si>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</si>
  <si>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</si>
  <si>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</si>
  <si>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</si>
  <si>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</si>
  <si>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</si>
  <si>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</si>
  <si>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</si>
  <si>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</si>
  <si>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</si>
  <si>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</si>
  <si>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</si>
  <si>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</si>
  <si>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PLATIN  NIPTI  K81911001S</t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</si>
</sst>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_-* #,##0_-;\-* #,##0_-;_-* &quot;-&quot;??_-;_-@_-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165" fontId="0" fillId="0" borderId="0" xfId="1" applyNumberFormat="1" applyFont="1"/>
    <xf numFmtId="165" fontId="5" fillId="0" borderId="0" xfId="1" applyNumberFormat="1" applyFont="1" applyBorder="1" applyAlignment="1">
      <alignment horizontal="center" vertical="center"/>
    </xf>
    <xf numFmtId="165" fontId="0" fillId="0" borderId="0" xfId="1" applyNumberFormat="1" applyFont="1" applyBorder="1"/>
    <xf numFmtId="165" fontId="2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Fill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4.5"/>
  <cols>
    <col min="1" max="1" width="72.453125" customWidth="1"/>
    <col min="2" max="2" width="12.81640625" style="16" bestFit="1" customWidth="1"/>
    <col min="3" max="3" width="12" bestFit="1" customWidth="1"/>
    <col min="6" max="6" width="9.1796875" customWidth="1"/>
    <col min="7" max="7" width="8.54296875" customWidth="1"/>
    <col min="11" max="11" width="0.54296875" customWidth="1"/>
    <col min="12" max="12" width="13.81640625" customWidth="1"/>
    <col min="13" max="13" width="30.453125" customWidth="1"/>
    <col min="14" max="14" width="26.1796875" bestFit="1" customWidth="1"/>
  </cols>
  <sheetData>
    <row r="1" spans="1:14">
      <c r="A1" t="s">
        <v>27</v>
      </c>
      <c r="M1" t="s">
        <v>26</v>
      </c>
      <c r="N1" s="14" t="s">
        <v>25</v>
      </c>
    </row>
    <row r="2" spans="1:14" ht="15" customHeight="1">
      <c r="A2" s="31" t="s">
        <v>24</v>
      </c>
      <c r="B2" s="17" t="s">
        <v>23</v>
      </c>
      <c r="C2" s="13" t="s">
        <v>23</v>
      </c>
    </row>
    <row r="3" spans="1:14" ht="15" customHeight="1">
      <c r="A3" s="32"/>
      <c r="B3" s="17" t="s">
        <v>22</v>
      </c>
      <c r="C3" s="13" t="s">
        <v>21</v>
      </c>
    </row>
    <row r="4" spans="1:14">
      <c r="A4" s="12" t="s">
        <v>20</v>
      </c>
      <c r="B4" s="18"/>
      <c r="C4" s="1"/>
    </row>
    <row r="5" spans="1:14">
      <c r="B5" s="19"/>
      <c r="C5" s="1"/>
    </row>
    <row r="6" spans="1:14">
      <c r="A6" s="7" t="s">
        <v>19</v>
      </c>
      <c r="B6" s="20">
        <v>3909705</v>
      </c>
      <c r="C6" s="1">
        <v>7061114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7" t="s">
        <v>18</v>
      </c>
      <c r="B7" s="18">
        <v>0</v>
      </c>
      <c r="C7" s="1">
        <v>1130233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7" t="s">
        <v>17</v>
      </c>
      <c r="B8" s="18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7" t="s">
        <v>16</v>
      </c>
      <c r="B9" s="21">
        <v>0</v>
      </c>
      <c r="C9" s="15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7" t="s">
        <v>15</v>
      </c>
      <c r="B10" s="22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7" t="s">
        <v>14</v>
      </c>
      <c r="B11" s="22">
        <v>-593393</v>
      </c>
      <c r="C11" s="1">
        <v>-182526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7" t="s">
        <v>13</v>
      </c>
      <c r="B12" s="23">
        <f>B14+B13</f>
        <v>-4207994</v>
      </c>
      <c r="C12" s="23">
        <f>C14+C13</f>
        <v>-7224295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1" t="s">
        <v>12</v>
      </c>
      <c r="B13" s="22">
        <v>-3605820</v>
      </c>
      <c r="C13" s="1">
        <v>-6249350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1" t="s">
        <v>11</v>
      </c>
      <c r="B14" s="22">
        <v>-602174</v>
      </c>
      <c r="C14" s="1">
        <v>-974945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7" t="s">
        <v>10</v>
      </c>
      <c r="B15" s="2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7" t="s">
        <v>9</v>
      </c>
      <c r="B16" s="2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8" t="s">
        <v>8</v>
      </c>
      <c r="B17" s="25">
        <f>SUM(B6:B12,B15:B16)</f>
        <v>-891682</v>
      </c>
      <c r="C17" s="25">
        <f>SUM(C6:C12,C15:C16)</f>
        <v>784526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5"/>
      <c r="B18" s="26"/>
      <c r="C18" s="10"/>
      <c r="M18" t="e">
        <f t="shared" ca="1" si="0"/>
        <v>#NAME?</v>
      </c>
      <c r="N18" t="e">
        <f t="shared" ca="1" si="1"/>
        <v>#NAME?</v>
      </c>
    </row>
    <row r="19" spans="1:14">
      <c r="A19" s="9" t="s">
        <v>7</v>
      </c>
      <c r="B19" s="27">
        <v>0</v>
      </c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6" t="s">
        <v>6</v>
      </c>
      <c r="B20" s="27">
        <v>0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7" t="s">
        <v>5</v>
      </c>
      <c r="B21" s="22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7" t="s">
        <v>4</v>
      </c>
      <c r="B22" s="22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5" t="s">
        <v>3</v>
      </c>
      <c r="B23" s="25">
        <f>B20+B21+B22</f>
        <v>0</v>
      </c>
      <c r="C23" s="25">
        <f>C20+C21+C22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2"/>
      <c r="B24" s="28"/>
      <c r="C24" s="1"/>
      <c r="M24" t="e">
        <f t="shared" ca="1" si="0"/>
        <v>#NAME?</v>
      </c>
      <c r="N24" t="e">
        <f t="shared" ca="1" si="1"/>
        <v>#NAME?</v>
      </c>
    </row>
    <row r="25" spans="1:14" ht="15" thickBot="1">
      <c r="A25" s="2" t="s">
        <v>2</v>
      </c>
      <c r="B25" s="29"/>
      <c r="C25" s="4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3" t="s">
        <v>1</v>
      </c>
      <c r="B26" s="20">
        <v>0</v>
      </c>
      <c r="C26" s="1">
        <v>117900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>
      <c r="A27" s="2" t="s">
        <v>0</v>
      </c>
      <c r="B27" s="30">
        <f>B17-B26</f>
        <v>-891682</v>
      </c>
      <c r="C27" s="30">
        <f>C17-C26</f>
        <v>666626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>
      <c r="A28" s="1"/>
      <c r="B28" s="18"/>
      <c r="C28" s="1"/>
    </row>
    <row r="29" spans="1:14">
      <c r="A29" s="1"/>
      <c r="B29" s="18"/>
      <c r="C29" s="1"/>
    </row>
    <row r="30" spans="1:14">
      <c r="A30" s="1"/>
      <c r="B30" s="18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lenovo</cp:lastModifiedBy>
  <dcterms:created xsi:type="dcterms:W3CDTF">2018-06-20T15:30:23Z</dcterms:created>
  <dcterms:modified xsi:type="dcterms:W3CDTF">2019-09-22T10:01:09Z</dcterms:modified>
</cp:coreProperties>
</file>