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PER 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 l="1"/>
  <c r="B47" i="18" l="1"/>
  <c r="B42" i="18"/>
  <c r="D55" i="18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<sst xmlns="http://schemas.openxmlformats.org/spreadsheetml/2006/main" count="414" uniqueCount="271">
  <si>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</si>
  <si>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</si>
  <si>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</si>
  <si>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</si>
  <si>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</si>
  <si>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</si>
  <si>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</si>
  <si>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</si>
  <si>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</si>
  <si>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</si>
  <si>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</si>
  <si>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</si>
  <si>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</si>
  <si>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</si>
  <si>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</si>
  <si>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</si>
  <si>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</si>
  <si>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</si>
  <si>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</si>
  <si>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</si>
  <si>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</si>
  <si>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</si>
  <si>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</si>
  <si>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</si>
  <si>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</si>
  <si>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</si>
  <si>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</si>
  <si>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</si>
  <si>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</si>
  <si>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</si>
  <si>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</si>
  <si>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</si>
  <si>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</si>
  <si>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</si>
  <si>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</si>
  <si>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</si>
  <si>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</si>
  <si>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</si>
  <si>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</si>
  <si>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</si>
  <si>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</si>
  <si>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</si>
  <si>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</si>
  <si>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</si>
  <si>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</si>
  <si>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</si>
  <si>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</si>
  <si>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</si>
  <si>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</si>
  <si>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</si>
  <si>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</si>
  <si>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</si>
  <si>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</si>
  <si>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</si>
  <si>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</si>
  <si>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</si>
  <si>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</si>
  <si>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</si>
  <si>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</si>
  <si>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</si>
  <si>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</si>
  <si>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</si>
  <si>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</si>
  <si>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</si>
  <si>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</si>
  <si>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</si>
  <si>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</si>
  <si>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</si>
  <si>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</si>
  <si>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</si>
  <si>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</si>
  <si>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</si>
  <si>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</si>
  <si>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</si>
  <si>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</si>
  <si>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</si>
  <si>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</si>
  <si>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</si>
  <si>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</si>
  <si>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</si>
  <si>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</si>
  <si>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</si>
  <si>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</si>
  <si>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</si>
  <si>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</si>
  <si>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</si>
  <si>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</si>
  <si>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</si>
  <si>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</si>
  <si>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</si>
  <si>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</si>
  <si>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</si>
  <si>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</si>
  <si>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</si>
  <si>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</si>
  <si>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</si>
  <si>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</si>
  <si>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</si>
  <si>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</si>
  <si>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</si>
  <si>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</si>
  <si>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</si>
  <si>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</si>
  <si>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</si>
  <si>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</si>
  <si>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</si>
  <si>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</si>
  <si>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</si>
  <si>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</si>
  <si>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</si>
  <si>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</si>
  <si>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</si>
  <si>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</si>
  <si>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</si>
  <si>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</si>
  <si>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</si>
  <si>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</si>
  <si>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</si>
  <si>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</si>
  <si>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</si>
  <si>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</si>
  <si>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</si>
  <si>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</si>
  <si>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</si>
  <si>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</si>
  <si>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</si>
  <si>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</si>
  <si>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</si>
  <si>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</si>
  <si>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</si>
  <si>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</si>
  <si>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</si>
  <si>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</si>
  <si>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</si>
  <si>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</si>
  <si>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</si>
  <si>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</si>
  <si>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</si>
  <si>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</si>
  <si>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</si>
  <si>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</si>
  <si>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</si>
  <si>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</si>
  <si>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</si>
  <si>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</si>
  <si>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</si>
  <si>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</si>
  <si>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</si>
  <si>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</si>
  <si>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</si>
  <si>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</si>
  <si>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</si>
  <si>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</si>
  <si>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</si>
  <si>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</si>
  <si>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</si>
  <si>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</si>
  <si>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</si>
  <si>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</si>
  <si>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</si>
  <si>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</si>
  <si>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</si>
  <si>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</si>
  <si>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</si>
  <si>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</si>
  <si>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</si>
  <si>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</si>
  <si>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</si>
  <si>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</si>
  <si>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</si>
  <si>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</si>
  <si>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</si>
  <si>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</si>
  <si>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</si>
  <si>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</si>
  <si>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</si>
  <si>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</si>
  <si>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</si>
  <si>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</si>
  <si>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</si>
  <si>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</si>
  <si>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</si>
  <si>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</si>
  <si>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</si>
  <si>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</si>
  <si>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</si>
  <si>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</si>
  <si>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</si>
  <si>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</si>
  <si>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</si>
  <si>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</si>
  <si>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</si>
  <si>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</si>
  <si>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</si>
  <si>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</si>
  <si>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</si>
  <si>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</si>
  <si>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</si>
  <si>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</si>
  <si>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</si>
  <si>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</si>
  <si>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</si>
  <si>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</si>
  <si>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</si>
  <si>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</si>
  <si>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</si>
  <si>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</si>
  <si>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</si>
  <si>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</si>
  <si>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</si>
  <si>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</si>
  <si>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</si>
  <si>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</si>
  <si>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</si>
  <si>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</si>
  <si>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</si>
  <si>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</si>
  <si>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</si>
  <si>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</si>
  <si>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</si>
  <si>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</si>
  <si>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</si>
  <si>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</si>
  <si>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</si>
  <si>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</si>
  <si>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</si>
  <si>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</si>
  <si>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</si>
  <si>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</si>
  <si>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</si>
  <si>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</si>
  <si>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</si>
  <si>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</si>
  <si>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</si>
  <si>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</si>
  <si>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</si>
  <si>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</si>
  <si>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</si>
  <si>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</si>
  <si>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</si>
  <si>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</si>
  <si>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</si>
  <si>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</si>
  <si>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</si>
  <si>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</si>
  <si>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</si>
  <si>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</si>
  <si>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</si>
  <si>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</si>
  <si>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</si>
  <si>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</si>
  <si>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</si>
  <si>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</si>
  <si>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</si>
  <si>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</si>
  <si>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</si>
  <si>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</si>
  <si>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</si>
  <si>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</si>
  <si>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</si>
  <si>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</si>
  <si>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</si>
  <si>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</si>
  <si>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</si>
  <si>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</si>
  <si>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</si>
  <si>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</si>
  <si>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</si>
  <si>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Periudha</t>
  </si>
  <si>
    <t>Raportuese</t>
  </si>
  <si>
    <t>Para ardhese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</si>
</sst>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D30" sqref="D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236</v>
      </c>
    </row>
    <row r="3" spans="1:6">
      <c r="A3" s="50" t="s">
        <v>237</v>
      </c>
    </row>
    <row r="4" spans="1:6">
      <c r="A4" s="50" t="s">
        <v>238</v>
      </c>
    </row>
    <row r="5" spans="1:6">
      <c r="A5" s="49" t="s">
        <v>226</v>
      </c>
      <c r="B5" s="42"/>
      <c r="C5" s="42"/>
      <c r="D5" s="42"/>
      <c r="E5" s="42"/>
      <c r="F5" s="42"/>
    </row>
    <row r="6" spans="1:6">
      <c r="A6" s="47"/>
      <c r="B6" s="43" t="s">
        <v>268</v>
      </c>
      <c r="C6" s="43"/>
      <c r="D6" s="43" t="s">
        <v>268</v>
      </c>
      <c r="E6" s="57"/>
      <c r="F6" s="42"/>
    </row>
    <row r="7" spans="1:6">
      <c r="A7" s="47"/>
      <c r="B7" s="43" t="s">
        <v>269</v>
      </c>
      <c r="C7" s="43"/>
      <c r="D7" s="43" t="s">
        <v>270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212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22210305</v>
      </c>
      <c r="C10" s="52"/>
      <c r="D10" s="64">
        <v>40672191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213</v>
      </c>
      <c r="B15" s="64"/>
      <c r="C15" s="52"/>
      <c r="D15" s="64"/>
      <c r="E15" s="51"/>
      <c r="F15" s="42"/>
    </row>
    <row r="16" spans="1:6">
      <c r="A16" s="45" t="s">
        <v>214</v>
      </c>
      <c r="B16" s="64"/>
      <c r="C16" s="52"/>
      <c r="D16" s="64"/>
      <c r="E16" s="51"/>
      <c r="F16" s="42"/>
    </row>
    <row r="17" spans="1:6">
      <c r="A17" s="45" t="s">
        <v>215</v>
      </c>
      <c r="B17" s="64"/>
      <c r="C17" s="52"/>
      <c r="D17" s="64"/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>
        <v>-15725999</v>
      </c>
      <c r="C19" s="52"/>
      <c r="D19" s="64">
        <v>-8679360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-7161833</v>
      </c>
      <c r="C22" s="52"/>
      <c r="D22" s="64">
        <v>-6461170</v>
      </c>
      <c r="E22" s="51"/>
      <c r="F22" s="42"/>
    </row>
    <row r="23" spans="1:6">
      <c r="A23" s="63" t="s">
        <v>246</v>
      </c>
      <c r="B23" s="64">
        <v>-1094104</v>
      </c>
      <c r="C23" s="52"/>
      <c r="D23" s="64">
        <v>-1075391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232</v>
      </c>
      <c r="B26" s="64">
        <v>-555746</v>
      </c>
      <c r="C26" s="52"/>
      <c r="D26" s="64"/>
      <c r="E26" s="51"/>
      <c r="F26" s="42"/>
    </row>
    <row r="27" spans="1:6">
      <c r="A27" s="45" t="s">
        <v>218</v>
      </c>
      <c r="B27" s="64">
        <v>-922000</v>
      </c>
      <c r="C27" s="52"/>
      <c r="D27" s="64">
        <v>-22224928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4911267</v>
      </c>
      <c r="C29" s="52"/>
      <c r="D29" s="64">
        <v>168555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219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-92470</v>
      </c>
      <c r="C39" s="52"/>
      <c r="D39" s="64">
        <v>-247200</v>
      </c>
      <c r="E39" s="51"/>
      <c r="F39" s="42"/>
    </row>
    <row r="40" spans="1:6">
      <c r="A40" s="45" t="s">
        <v>220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221</v>
      </c>
      <c r="B42" s="54">
        <f>SUM(B9:B41)</f>
        <v>1569420</v>
      </c>
      <c r="C42" s="55"/>
      <c r="D42" s="54">
        <f>SUM(D9:D41)</f>
        <v>2152697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64">
        <v>-242163</v>
      </c>
      <c r="C44" s="52"/>
      <c r="D44" s="64">
        <v>-359385</v>
      </c>
      <c r="E44" s="51"/>
      <c r="F44" s="42"/>
    </row>
    <row r="45" spans="1:6">
      <c r="A45" s="63" t="s">
        <v>223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1327257</v>
      </c>
      <c r="C47" s="58"/>
      <c r="D47" s="67">
        <f>SUM(D42:D46)</f>
        <v>1793312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81" t="s">
        <v>211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1327257</v>
      </c>
      <c r="C57" s="77"/>
      <c r="D57" s="76">
        <f>D47+D55</f>
        <v>1793312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/>
      <c r="C60" s="51"/>
      <c r="D60" s="64"/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2022-07-26T10:40:45Z</cp:lastPrinted>
  <dcterms:created xsi:type="dcterms:W3CDTF">2012-01-19T09:31:29Z</dcterms:created>
  <dcterms:modified xsi:type="dcterms:W3CDTF">2022-07-28T09:33:56Z</dcterms:modified>
</cp:coreProperties>
</file>