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Te dhena\BILANCE TE SKANUARA 2023\AGA 1 SHPK\QKB\"/>
    </mc:Choice>
  </mc:AlternateContent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<sst xmlns="http://schemas.openxmlformats.org/spreadsheetml/2006/main" count="414" uniqueCount="271">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</sst>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1">
          <cell r="B11">
            <v>3128703</v>
          </cell>
        </row>
        <row r="106">
          <cell r="B106">
            <v>5571442</v>
          </cell>
          <cell r="D106">
            <v>4093390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activeCell="A51" sqref="A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304710621</v>
      </c>
      <c r="C10" s="52"/>
      <c r="D10" s="64">
        <v>320295865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58700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-270208228</v>
      </c>
      <c r="C19" s="52"/>
      <c r="D19" s="64">
        <v>-293794733</v>
      </c>
      <c r="E19" s="51"/>
      <c r="F19" s="42"/>
    </row>
    <row r="20" spans="1:6">
      <c r="A20" s="63" t="s">
        <v>247</v>
      </c>
      <c r="B20" s="64">
        <v>-7347465</v>
      </c>
      <c r="C20" s="52"/>
      <c r="D20" s="64">
        <v>-8054840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-7072455</v>
      </c>
      <c r="C22" s="52"/>
      <c r="D22" s="64">
        <v>-6164182</v>
      </c>
      <c r="E22" s="51"/>
      <c r="F22" s="42"/>
    </row>
    <row r="23" spans="1:6">
      <c r="A23" s="63" t="s">
        <v>249</v>
      </c>
      <c r="B23" s="64">
        <v>-1181100</v>
      </c>
      <c r="C23" s="52"/>
      <c r="D23" s="64">
        <v>-1029418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-7897681</v>
      </c>
      <c r="C26" s="52"/>
      <c r="D26" s="64">
        <v>-3929976</v>
      </c>
      <c r="E26" s="51"/>
      <c r="F26" s="42"/>
    </row>
    <row r="27" spans="1:6">
      <c r="A27" s="45" t="s">
        <v>221</v>
      </c>
      <c r="B27" s="64">
        <v>-45884</v>
      </c>
      <c r="C27" s="52"/>
      <c r="D27" s="64">
        <v>-2758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-4022027</v>
      </c>
      <c r="C38" s="52"/>
      <c r="D38" s="64">
        <v>-2248485</v>
      </c>
      <c r="E38" s="51"/>
      <c r="F38" s="42"/>
    </row>
    <row r="39" spans="1:6">
      <c r="A39" s="63" t="s">
        <v>256</v>
      </c>
      <c r="B39" s="64">
        <v>-373046</v>
      </c>
      <c r="C39" s="52"/>
      <c r="D39" s="64">
        <v>-313933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6562735</v>
      </c>
      <c r="C42" s="55"/>
      <c r="D42" s="54">
        <f>SUM(D9:D41)</f>
        <v>4816240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-991293</v>
      </c>
      <c r="C44" s="52"/>
      <c r="D44" s="64">
        <v>-722850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5571442</v>
      </c>
      <c r="C47" s="58"/>
      <c r="D47" s="67">
        <f>SUM(D42:D46)</f>
        <v>4093390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5571442</v>
      </c>
      <c r="C57" s="77"/>
      <c r="D57" s="76">
        <f>D47+D55</f>
        <v>4093390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>
        <f>B57-'[1]1-Pasqyra e Pozicioni Financiar'!$B$106</f>
        <v>0</v>
      </c>
      <c r="C62" s="39"/>
      <c r="D62" s="84">
        <f>D57-'[1]1-Pasqyra e Pozicioni Financiar'!$D$106</f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2024-07-26T12:31:10Z</dcterms:modified>
</cp:coreProperties>
</file>