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8B15994-9F6B-4E29-828B-48471F0D71C7}" xr6:coauthVersionLast="37" xr6:coauthVersionMax="37" xr10:uidLastSave="{00000000-0000-0000-0000-000000000000}"/>
  <bookViews>
    <workbookView xWindow="0" yWindow="0" windowWidth="25200" windowHeight="1027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<sst xmlns="http://schemas.openxmlformats.org/spreadsheetml/2006/main" count="418" uniqueCount="269">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</sst>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8" fillId="0" borderId="0" xfId="215" applyNumberFormat="1" applyFont="1"/>
    <xf numFmtId="167" fontId="178" fillId="0" borderId="0" xfId="215" applyNumberFormat="1" applyFont="1" applyBorder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D5" sqref="D5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5">
        <v>2023</v>
      </c>
      <c r="C5" s="36"/>
      <c r="D5" s="35">
        <v>2022</v>
      </c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65"/>
      <c r="C9" s="66"/>
      <c r="D9" s="65"/>
      <c r="E9" s="43"/>
      <c r="F9" s="36"/>
    </row>
    <row r="10" spans="1:6">
      <c r="A10" s="49" t="s">
        <v>260</v>
      </c>
      <c r="B10" s="50">
        <v>1243865788</v>
      </c>
      <c r="C10" s="44"/>
      <c r="D10" s="50">
        <v>1008884423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55262654</v>
      </c>
      <c r="C16" s="44"/>
      <c r="D16" s="50">
        <v>3560008</v>
      </c>
      <c r="E16" s="43"/>
      <c r="F16" s="36"/>
    </row>
    <row r="17" spans="1:6">
      <c r="A17" s="52" t="s">
        <v>231</v>
      </c>
      <c r="B17" s="50">
        <v>2146524</v>
      </c>
      <c r="C17" s="44"/>
      <c r="D17" s="50">
        <v>-2087005</v>
      </c>
      <c r="E17" s="43"/>
      <c r="F17" s="36"/>
    </row>
    <row r="18" spans="1:6">
      <c r="A18" s="52" t="s">
        <v>216</v>
      </c>
      <c r="B18" s="50">
        <v>-1051890440</v>
      </c>
      <c r="C18" s="44"/>
      <c r="D18" s="50">
        <v>-809500411</v>
      </c>
      <c r="E18" s="43"/>
      <c r="F18" s="36"/>
    </row>
    <row r="19" spans="1:6">
      <c r="A19" s="52" t="s">
        <v>232</v>
      </c>
      <c r="B19" s="50">
        <v>-15040199</v>
      </c>
      <c r="C19" s="44"/>
      <c r="D19" s="50">
        <v>-14309852</v>
      </c>
      <c r="E19" s="43"/>
      <c r="F19" s="36"/>
    </row>
    <row r="20" spans="1:6">
      <c r="A20" s="52" t="s">
        <v>233</v>
      </c>
      <c r="B20" s="50">
        <v>-71917916</v>
      </c>
      <c r="C20" s="44"/>
      <c r="D20" s="50">
        <v>-65369925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-34881194</v>
      </c>
      <c r="C22" s="44"/>
      <c r="D22" s="50">
        <v>-17360868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127545217</v>
      </c>
      <c r="C28" s="44"/>
      <c r="D28" s="57">
        <f>SUM(D10:D22,D24:D27)</f>
        <v>103816370</v>
      </c>
      <c r="E28" s="43"/>
      <c r="F28" s="36"/>
    </row>
    <row r="29" spans="1:6" ht="15" customHeight="1">
      <c r="A29" s="52" t="s">
        <v>26</v>
      </c>
      <c r="B29" s="50">
        <v>-19301082</v>
      </c>
      <c r="C29" s="44"/>
      <c r="D29" s="50">
        <v>-15612835</v>
      </c>
      <c r="E29" s="43"/>
      <c r="F29" s="36"/>
    </row>
    <row r="30" spans="1:6" ht="15" customHeight="1">
      <c r="A30" s="53" t="s">
        <v>239</v>
      </c>
      <c r="B30" s="57">
        <f>SUM(B28:B29)</f>
        <v>108244135</v>
      </c>
      <c r="C30" s="45"/>
      <c r="D30" s="57">
        <f>SUM(D28:D29)</f>
        <v>88203535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108244135</v>
      </c>
      <c r="C35" s="48"/>
      <c r="D35" s="58">
        <f>D30+D33</f>
        <v>88203535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108244135</v>
      </c>
      <c r="D50" s="59">
        <f>D35</f>
        <v>88203535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108244135</v>
      </c>
      <c r="D71" s="60">
        <f>D69+D50</f>
        <v>88203535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2024-07-20T08:07:20Z</dcterms:modified>
</cp:coreProperties>
</file>