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\Desktop\Raela\Financa 2025\QKB\"/>
    </mc:Choice>
  </mc:AlternateContent>
  <bookViews>
    <workbookView xWindow="0" yWindow="0" windowWidth="25200" windowHeight="118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F43" i="18" l="1"/>
  <c r="D42" i="18" l="1"/>
  <c r="B42" i="18" l="1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<sst xmlns="http://schemas.openxmlformats.org/spreadsheetml/2006/main" count="414" uniqueCount="271">
  <si>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</si>
  <si>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</si>
  <si>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</si>
  <si>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</si>
  <si>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</si>
  <si>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</si>
  <si>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</si>
  <si>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</si>
  <si>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</si>
  <si>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</si>
  <si>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</si>
  <si>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</si>
  <si>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</si>
  <si>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</si>
  <si>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</si>
  <si>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</si>
  <si>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</si>
  <si>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</si>
  <si>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</si>
  <si>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</si>
  <si>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</si>
  <si>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</si>
  <si>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</si>
  <si>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</si>
  <si>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</si>
  <si>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</si>
  <si>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</si>
  <si>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</si>
  <si>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</si>
  <si>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</si>
  <si>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</si>
  <si>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</si>
  <si>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</si>
  <si>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</si>
  <si>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</si>
  <si>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</si>
  <si>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</si>
  <si>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</si>
  <si>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</si>
  <si>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</si>
  <si>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</si>
  <si>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</si>
  <si>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</si>
  <si>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</si>
  <si>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</si>
  <si>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</si>
  <si>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</si>
  <si>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</si>
  <si>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</si>
  <si>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</si>
  <si>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</si>
  <si>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</si>
  <si>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</si>
  <si>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</si>
  <si>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</si>
  <si>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</si>
  <si>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</si>
  <si>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</si>
  <si>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</si>
  <si>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</si>
  <si>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</si>
  <si>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</si>
  <si>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</si>
  <si>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</si>
  <si>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</si>
  <si>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</si>
  <si>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</si>
  <si>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</si>
  <si>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</si>
  <si>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</si>
  <si>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</si>
  <si>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</si>
  <si>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</si>
  <si>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</si>
  <si>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</si>
  <si>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</si>
  <si>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</si>
  <si>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</si>
  <si>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</si>
  <si>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</si>
  <si>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</si>
  <si>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</si>
  <si>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</si>
  <si>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</si>
  <si>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</si>
  <si>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</si>
  <si>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</si>
  <si>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</si>
  <si>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</si>
  <si>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</si>
  <si>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</si>
  <si>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</si>
  <si>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</si>
  <si>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</si>
  <si>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</si>
  <si>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</si>
  <si>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</si>
  <si>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</si>
  <si>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</si>
  <si>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</si>
  <si>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</si>
  <si>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</si>
  <si>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</si>
  <si>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</si>
  <si>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</si>
  <si>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</si>
  <si>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</si>
  <si>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</si>
  <si>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</si>
  <si>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</si>
  <si>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</si>
  <si>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</si>
  <si>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</si>
  <si>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</si>
  <si>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</si>
  <si>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</si>
  <si>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</si>
  <si>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</si>
  <si>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</si>
  <si>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</si>
  <si>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</si>
  <si>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</si>
  <si>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</si>
  <si>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</si>
  <si>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</si>
  <si>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</si>
  <si>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</si>
  <si>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</si>
  <si>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</si>
  <si>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</si>
  <si>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</si>
  <si>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</si>
  <si>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</si>
  <si>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</si>
  <si>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</si>
  <si>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</si>
  <si>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</si>
  <si>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</si>
  <si>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</si>
  <si>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</si>
  <si>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</si>
  <si>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</si>
  <si>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</si>
  <si>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</si>
  <si>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</si>
  <si>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</si>
  <si>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</si>
  <si>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</si>
  <si>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</si>
  <si>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</si>
  <si>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</si>
  <si>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</si>
  <si>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</si>
  <si>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</si>
  <si>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</si>
  <si>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</si>
  <si>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</si>
  <si>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</si>
  <si>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</si>
  <si>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</si>
  <si>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</si>
  <si>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</si>
  <si>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</si>
  <si>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</si>
  <si>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</si>
  <si>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</si>
  <si>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</si>
  <si>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</si>
  <si>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</si>
  <si>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</si>
  <si>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</si>
  <si>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</si>
  <si>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</si>
  <si>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</si>
  <si>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</si>
  <si>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</si>
  <si>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</si>
  <si>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</si>
  <si>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</si>
  <si>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</si>
  <si>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</si>
  <si>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</si>
  <si>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</si>
  <si>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</si>
  <si>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</si>
  <si>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</si>
  <si>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</si>
  <si>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</si>
  <si>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</si>
  <si>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</si>
  <si>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</si>
  <si>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</si>
  <si>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</si>
  <si>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</si>
  <si>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</si>
  <si>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</si>
  <si>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</si>
  <si>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</si>
  <si>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</si>
  <si>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</si>
  <si>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</si>
  <si>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</si>
  <si>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</si>
  <si>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</si>
  <si>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</si>
  <si>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</si>
  <si>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</si>
  <si>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</si>
  <si>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</si>
  <si>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</si>
  <si>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</si>
  <si>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</si>
  <si>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</si>
  <si>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</si>
  <si>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</si>
  <si>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</si>
  <si>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</si>
  <si>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</si>
  <si>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</si>
  <si>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</si>
  <si>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</si>
  <si>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</si>
  <si>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</si>
  <si>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</si>
  <si>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</si>
  <si>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</si>
  <si>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</si>
  <si>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</si>
  <si>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</si>
  <si>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</si>
  <si>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</si>
  <si>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</si>
  <si>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</si>
  <si>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</si>
  <si>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</si>
  <si>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</si>
  <si>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</si>
  <si>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</si>
  <si>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</si>
  <si>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</si>
  <si>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</si>
  <si>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</si>
  <si>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</si>
  <si>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</si>
  <si>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</si>
  <si>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</si>
  <si>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</si>
  <si>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</si>
  <si>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</si>
  <si>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</si>
  <si>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</si>
  <si>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</si>
  <si>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</si>
  <si>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</si>
  <si>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</si>
  <si>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</si>
  <si>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</si>
  <si>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</si>
  <si>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</si>
  <si>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</si>
  <si>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</si>
  <si>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</si>
  <si>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</si>
  <si>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</si>
  <si>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</si>
  <si>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</si>
  <si>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</si>
  <si>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</si>
  <si>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Pumime me me sipermarje</t>
  </si>
  <si>
    <t>Fitimet (humbjet) nga kursi i kembimit</t>
  </si>
  <si>
    <t>Te ardhura  dhe shpenzime te tjera 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</si>
</sst>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38" sqref="A38"/>
    </sheetView>
  </sheetViews>
  <sheetFormatPr defaultRowHeight="15"/>
  <cols>
    <col min="1" max="1" width="68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866695342</v>
      </c>
      <c r="C10" s="52"/>
      <c r="D10" s="64">
        <v>657728293</v>
      </c>
      <c r="E10" s="51"/>
      <c r="F10" s="82" t="s">
        <v>264</v>
      </c>
    </row>
    <row r="11" spans="1:6">
      <c r="A11" s="63" t="s">
        <v>261</v>
      </c>
      <c r="B11" s="64">
        <v>3890096</v>
      </c>
      <c r="C11" s="52"/>
      <c r="D11" s="64">
        <v>4741883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750000</v>
      </c>
      <c r="C14" s="52"/>
      <c r="D14" s="64">
        <v>5066667</v>
      </c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84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-375593210</v>
      </c>
      <c r="C19" s="52"/>
      <c r="D19" s="64">
        <v>-367425080</v>
      </c>
      <c r="E19" s="51"/>
      <c r="F19" s="42"/>
    </row>
    <row r="20" spans="1:6">
      <c r="A20" s="63" t="s">
        <v>268</v>
      </c>
      <c r="B20" s="64">
        <v>-326123658</v>
      </c>
      <c r="C20" s="52"/>
      <c r="D20" s="64">
        <v>-135135161</v>
      </c>
      <c r="E20" s="51"/>
      <c r="F20" s="84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-42175817</v>
      </c>
      <c r="C22" s="52"/>
      <c r="D22" s="64">
        <v>-39379834</v>
      </c>
      <c r="E22" s="51"/>
      <c r="F22" s="42"/>
    </row>
    <row r="23" spans="1:6">
      <c r="A23" s="63" t="s">
        <v>247</v>
      </c>
      <c r="B23" s="64">
        <v>-6897324</v>
      </c>
      <c r="C23" s="52"/>
      <c r="D23" s="64">
        <v>-6653709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84"/>
    </row>
    <row r="26" spans="1:6">
      <c r="A26" s="45" t="s">
        <v>234</v>
      </c>
      <c r="B26" s="64">
        <v>-20456066</v>
      </c>
      <c r="C26" s="52"/>
      <c r="D26" s="64">
        <v>-21029904</v>
      </c>
      <c r="E26" s="51"/>
      <c r="F26" s="42"/>
    </row>
    <row r="27" spans="1:6">
      <c r="A27" s="45" t="s">
        <v>221</v>
      </c>
      <c r="B27" s="64">
        <v>-69135262</v>
      </c>
      <c r="C27" s="52"/>
      <c r="D27" s="64">
        <v>-66046125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-2087486</v>
      </c>
      <c r="C37" s="52"/>
      <c r="D37" s="64">
        <v>-864210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269</v>
      </c>
      <c r="B39" s="64">
        <v>-1017928</v>
      </c>
      <c r="C39" s="52"/>
      <c r="D39" s="64">
        <v>-4429922</v>
      </c>
      <c r="E39" s="51"/>
      <c r="F39" s="42"/>
    </row>
    <row r="40" spans="1:6">
      <c r="A40" s="45" t="s">
        <v>270</v>
      </c>
      <c r="B40" s="64">
        <v>635</v>
      </c>
      <c r="C40" s="52"/>
      <c r="D40" s="64"/>
      <c r="E40" s="51"/>
      <c r="F40" s="42"/>
    </row>
    <row r="41" spans="1:6">
      <c r="A41" s="80" t="s">
        <v>257</v>
      </c>
      <c r="B41" s="64">
        <v>1075545</v>
      </c>
      <c r="C41" s="52"/>
      <c r="D41" s="64"/>
      <c r="E41" s="51"/>
      <c r="F41" s="42"/>
    </row>
    <row r="42" spans="1:6">
      <c r="A42" s="45" t="s">
        <v>223</v>
      </c>
      <c r="B42" s="54">
        <f>SUM(B9:B41)</f>
        <v>28924867</v>
      </c>
      <c r="C42" s="55"/>
      <c r="D42" s="54">
        <f>SUM(D9:D41)</f>
        <v>26572898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4">
        <f>+B42-B47</f>
        <v>5414275</v>
      </c>
    </row>
    <row r="44" spans="1:6">
      <c r="A44" s="63" t="s">
        <v>224</v>
      </c>
      <c r="B44" s="64">
        <v>-5414275</v>
      </c>
      <c r="C44" s="52"/>
      <c r="D44" s="64">
        <v>-3985935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v>23510592</v>
      </c>
      <c r="C47" s="58"/>
      <c r="D47" s="67">
        <v>22586963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 ht="30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v>23510592</v>
      </c>
      <c r="C57" s="77"/>
      <c r="D57" s="76">
        <v>22586963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Alma</cp:lastModifiedBy>
  <cp:lastPrinted>2016-10-03T09:59:38Z</cp:lastPrinted>
  <dcterms:created xsi:type="dcterms:W3CDTF">2012-01-19T09:31:29Z</dcterms:created>
  <dcterms:modified xsi:type="dcterms:W3CDTF">2025-04-30T10:07:23Z</dcterms:modified>
</cp:coreProperties>
</file>