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868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<sst xmlns="http://schemas.openxmlformats.org/spreadsheetml/2006/main" count="420" uniqueCount="274">
  <si>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</si>
  <si>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</si>
  <si>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</si>
  <si>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</si>
  <si>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</si>
  <si>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</si>
  <si>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</si>
  <si>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</si>
  <si>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</si>
  <si>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</si>
  <si>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</si>
  <si>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</si>
  <si>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</si>
  <si>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</si>
  <si>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</si>
  <si>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</si>
  <si>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</si>
  <si>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</si>
  <si>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</si>
  <si>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</si>
  <si>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</si>
  <si>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</si>
  <si>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</si>
  <si>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</si>
  <si>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</si>
  <si>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</si>
  <si>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</si>
  <si>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</si>
  <si>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</si>
  <si>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</si>
  <si>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</si>
  <si>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</si>
  <si>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</si>
  <si>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</si>
  <si>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</si>
  <si>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</si>
  <si>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</si>
  <si>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</si>
  <si>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</si>
  <si>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</si>
  <si>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</si>
  <si>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</si>
  <si>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</si>
  <si>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</si>
  <si>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</si>
  <si>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</si>
  <si>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</si>
  <si>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</si>
  <si>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</si>
  <si>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</si>
  <si>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</si>
  <si>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</si>
  <si>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</si>
  <si>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</si>
  <si>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</si>
  <si>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</si>
  <si>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</si>
  <si>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</si>
  <si>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</si>
  <si>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</si>
  <si>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</si>
  <si>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</si>
  <si>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</si>
  <si>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</si>
  <si>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</si>
  <si>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</si>
  <si>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</si>
  <si>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</si>
  <si>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</si>
  <si>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</si>
  <si>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</si>
  <si>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</si>
  <si>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</si>
  <si>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</si>
  <si>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</si>
  <si>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</si>
  <si>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</si>
  <si>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</si>
  <si>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</si>
  <si>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</si>
  <si>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</si>
  <si>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</si>
  <si>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</si>
  <si>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</si>
  <si>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</si>
  <si>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</si>
  <si>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</si>
  <si>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</si>
  <si>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</si>
  <si>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</si>
  <si>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</si>
  <si>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</si>
  <si>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</si>
  <si>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</si>
  <si>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</si>
  <si>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</si>
  <si>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</si>
  <si>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</si>
  <si>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</si>
  <si>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</si>
  <si>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</si>
  <si>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</si>
  <si>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</si>
  <si>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</si>
  <si>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</si>
  <si>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</si>
  <si>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</si>
  <si>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</si>
  <si>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</si>
  <si>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</si>
  <si>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</si>
  <si>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</si>
  <si>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</si>
  <si>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</si>
  <si>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</si>
  <si>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</si>
  <si>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</si>
  <si>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</si>
  <si>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</si>
  <si>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</si>
  <si>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</si>
  <si>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</si>
  <si>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</si>
  <si>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</si>
  <si>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</si>
  <si>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</si>
  <si>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</si>
  <si>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</si>
  <si>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</si>
  <si>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</si>
  <si>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</si>
  <si>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</si>
  <si>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</si>
  <si>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</si>
  <si>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</si>
  <si>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</si>
  <si>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</si>
  <si>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</si>
  <si>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</si>
  <si>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</si>
  <si>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</si>
  <si>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</si>
  <si>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</si>
  <si>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</si>
  <si>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</si>
  <si>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</si>
  <si>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</si>
  <si>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</si>
  <si>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</si>
  <si>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</si>
  <si>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</si>
  <si>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</si>
  <si>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</si>
  <si>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</si>
  <si>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</si>
  <si>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</si>
  <si>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</si>
  <si>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</si>
  <si>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</si>
  <si>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</si>
  <si>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</si>
  <si>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</si>
  <si>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</si>
  <si>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</si>
  <si>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</si>
  <si>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</si>
  <si>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</si>
  <si>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</si>
  <si>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</si>
  <si>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</si>
  <si>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</si>
  <si>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</si>
  <si>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</si>
  <si>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</si>
  <si>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</si>
  <si>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</si>
  <si>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</si>
  <si>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</si>
  <si>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</si>
  <si>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</si>
  <si>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</si>
  <si>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</si>
  <si>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</si>
  <si>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</si>
  <si>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</si>
  <si>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</si>
  <si>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</si>
  <si>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</si>
  <si>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</si>
  <si>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</si>
  <si>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</si>
  <si>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</si>
  <si>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</si>
  <si>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</si>
  <si>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</si>
  <si>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</si>
  <si>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</si>
  <si>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</si>
  <si>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</si>
  <si>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</si>
  <si>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</si>
  <si>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</si>
  <si>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</si>
  <si>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</si>
  <si>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</si>
  <si>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</si>
  <si>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</si>
  <si>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</si>
  <si>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</si>
  <si>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</si>
  <si>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</si>
  <si>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</si>
  <si>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</si>
  <si>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</si>
  <si>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</si>
  <si>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</si>
  <si>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</si>
  <si>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</si>
  <si>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</si>
  <si>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</si>
  <si>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</si>
  <si>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</si>
  <si>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</si>
  <si>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</si>
  <si>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</si>
  <si>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</si>
  <si>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</si>
  <si>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</si>
  <si>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</si>
  <si>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</si>
  <si>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</si>
  <si>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</si>
  <si>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</si>
  <si>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</si>
  <si>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</si>
  <si>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</si>
  <si>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</si>
  <si>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</si>
  <si>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</si>
  <si>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</si>
  <si>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</si>
  <si>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</si>
  <si>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</si>
  <si>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</si>
  <si>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</si>
  <si>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</si>
  <si>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</si>
  <si>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</si>
  <si>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</si>
  <si>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</si>
  <si>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</si>
  <si>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</si>
  <si>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</si>
  <si>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</si>
  <si>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</si>
  <si>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</si>
  <si>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</si>
  <si>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</si>
  <si>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</si>
  <si>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</si>
  <si>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</si>
  <si>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</si>
  <si>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</si>
  <si>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</si>
  <si>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</si>
  <si>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</si>
  <si>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</si>
  <si>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</si>
  <si>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</si>
  <si>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</si>
  <si>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</si>
  <si>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ANMETAL sh.p.k</t>
  </si>
  <si>
    <t>L31804503A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</si>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</sst>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9" zoomScaleNormal="100" workbookViewId="0">
      <selection activeCell="A66" sqref="A66"/>
    </sheetView>
  </sheetViews>
  <sheetFormatPr defaultColWidth="9.140625" defaultRowHeight="15"/>
  <cols>
    <col min="1" max="1" width="110.5703125" style="40" customWidth="1"/>
    <col min="2" max="2" width="17.570312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" style="40" customWidth="1"/>
    <col min="8" max="16384" width="9.140625" style="40"/>
  </cols>
  <sheetData>
    <row r="1" spans="1:6">
      <c r="A1" s="45" t="s">
        <v>242</v>
      </c>
      <c r="B1" s="39">
        <v>2023</v>
      </c>
      <c r="D1" s="39">
        <v>2022</v>
      </c>
    </row>
    <row r="2" spans="1:6">
      <c r="A2" s="46" t="s">
        <v>239</v>
      </c>
      <c r="B2" s="39" t="s">
        <v>271</v>
      </c>
      <c r="D2" s="39" t="s">
        <v>271</v>
      </c>
    </row>
    <row r="3" spans="1:6">
      <c r="A3" s="46" t="s">
        <v>240</v>
      </c>
      <c r="B3" s="39" t="s">
        <v>272</v>
      </c>
      <c r="D3" s="39" t="s">
        <v>272</v>
      </c>
    </row>
    <row r="4" spans="1:6">
      <c r="A4" s="46" t="s">
        <v>241</v>
      </c>
      <c r="B4" s="39" t="s">
        <v>273</v>
      </c>
      <c r="D4" s="39" t="s">
        <v>273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1659366788</v>
      </c>
      <c r="C10" s="48"/>
      <c r="D10" s="53">
        <v>1321247760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>
        <v>-22367463</v>
      </c>
      <c r="C15" s="48"/>
      <c r="D15" s="53">
        <v>-6054311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-164850</v>
      </c>
      <c r="C17" s="48"/>
      <c r="D17" s="53">
        <v>5411648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-920536054</v>
      </c>
      <c r="C19" s="48"/>
      <c r="D19" s="53">
        <v>-747820668</v>
      </c>
      <c r="E19" s="47"/>
      <c r="F19" s="40"/>
    </row>
    <row r="20" spans="1:6">
      <c r="A20" s="52" t="s">
        <v>247</v>
      </c>
      <c r="B20" s="53">
        <v>-303098193</v>
      </c>
      <c r="C20" s="48"/>
      <c r="D20" s="53">
        <v>-279509303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-60042685</v>
      </c>
      <c r="C22" s="48"/>
      <c r="D22" s="53">
        <v>-28564652</v>
      </c>
      <c r="E22" s="47"/>
      <c r="F22" s="40"/>
    </row>
    <row r="23" spans="1:6">
      <c r="A23" s="52" t="s">
        <v>249</v>
      </c>
      <c r="B23" s="53">
        <v>-9131765</v>
      </c>
      <c r="C23" s="48"/>
      <c r="D23" s="53">
        <v>-5093969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-24657635</v>
      </c>
      <c r="C26" s="48"/>
      <c r="D26" s="53">
        <v>-20564045</v>
      </c>
      <c r="E26" s="47"/>
      <c r="F26" s="40"/>
    </row>
    <row r="27" spans="1:6">
      <c r="A27" s="43" t="s">
        <v>221</v>
      </c>
      <c r="B27" s="53">
        <v>-1075114</v>
      </c>
      <c r="C27" s="48"/>
      <c r="D27" s="53">
        <v>-7678352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-23548734</v>
      </c>
      <c r="C33" s="48"/>
      <c r="D33" s="53">
        <v>-8692344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-16839292</v>
      </c>
      <c r="C39" s="48"/>
      <c r="D39" s="53">
        <v>-5001025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277905003</v>
      </c>
      <c r="C42" s="51"/>
      <c r="D42" s="50">
        <f>SUM(D9:D41)</f>
        <v>217680739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-41847018</v>
      </c>
      <c r="C44" s="48"/>
      <c r="D44" s="53">
        <v>-33803864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70">
        <f>SUM(B42:B46)</f>
        <v>236057985</v>
      </c>
      <c r="C47" s="71"/>
      <c r="D47" s="70">
        <f>SUM(D42:D46)</f>
        <v>183876875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SUM(B47:B55)</f>
        <v>236057985</v>
      </c>
      <c r="C57" s="63"/>
      <c r="D57" s="62">
        <f>SUM(D47:D55)</f>
        <v>183876875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72"/>
      <c r="C65" s="34"/>
      <c r="D65" s="72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2024-07-27T08:03:41Z</dcterms:modified>
</cp:coreProperties>
</file>