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<sst xmlns="http://schemas.openxmlformats.org/spreadsheetml/2006/main" count="408" uniqueCount="267">
  <si>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</si>
  <si>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</si>
  <si>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</si>
  <si>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</si>
  <si>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</si>
  <si>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</si>
  <si>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</si>
  <si>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</si>
  <si>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</si>
  <si>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</si>
  <si>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</si>
  <si>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</si>
  <si>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</si>
  <si>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</si>
  <si>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</si>
  <si>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</si>
  <si>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</si>
  <si>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</si>
  <si>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</si>
  <si>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</si>
  <si>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</si>
  <si>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</si>
  <si>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</si>
  <si>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</si>
  <si>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</si>
  <si>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</si>
  <si>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</si>
  <si>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</si>
  <si>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</si>
  <si>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</si>
  <si>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</si>
  <si>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</si>
  <si>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</si>
  <si>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</si>
  <si>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</si>
  <si>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</si>
  <si>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</si>
  <si>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</si>
  <si>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</si>
  <si>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</si>
  <si>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</si>
  <si>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</si>
  <si>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</si>
  <si>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</si>
  <si>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</si>
  <si>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</si>
  <si>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</si>
  <si>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</si>
  <si>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</si>
  <si>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</si>
  <si>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</si>
  <si>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</si>
  <si>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</si>
  <si>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</si>
  <si>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</si>
  <si>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</si>
  <si>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</si>
  <si>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</si>
  <si>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</si>
  <si>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</si>
  <si>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</si>
  <si>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</si>
  <si>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</si>
  <si>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</si>
  <si>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</si>
  <si>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</si>
  <si>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</si>
  <si>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</si>
  <si>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</si>
  <si>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</si>
  <si>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</si>
  <si>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</si>
  <si>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</si>
  <si>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</si>
  <si>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</si>
  <si>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</si>
  <si>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</si>
  <si>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</si>
  <si>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</si>
  <si>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</si>
  <si>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</si>
  <si>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</si>
  <si>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</si>
  <si>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</si>
  <si>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</si>
  <si>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</si>
  <si>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</si>
  <si>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</si>
  <si>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</si>
  <si>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</si>
  <si>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</si>
  <si>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</si>
  <si>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</si>
  <si>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</si>
  <si>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</si>
  <si>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</si>
  <si>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</si>
  <si>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</si>
  <si>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</si>
  <si>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</si>
  <si>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</si>
  <si>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</si>
  <si>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</si>
  <si>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</si>
  <si>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</si>
  <si>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</si>
  <si>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</si>
  <si>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</si>
  <si>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</si>
  <si>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</si>
  <si>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</si>
  <si>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</si>
  <si>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</si>
  <si>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</si>
  <si>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</si>
  <si>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</si>
  <si>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</si>
  <si>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</si>
  <si>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</si>
  <si>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</si>
  <si>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</si>
  <si>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</si>
  <si>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</si>
  <si>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</si>
  <si>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</si>
  <si>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</si>
  <si>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</si>
  <si>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</si>
  <si>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</si>
  <si>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</si>
  <si>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</si>
  <si>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</si>
  <si>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</si>
  <si>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</si>
  <si>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</si>
  <si>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</si>
  <si>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</si>
  <si>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</si>
  <si>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</si>
  <si>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</si>
  <si>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</si>
  <si>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</si>
  <si>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</si>
  <si>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</si>
  <si>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</si>
  <si>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</si>
  <si>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</si>
  <si>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</si>
  <si>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</si>
  <si>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</si>
  <si>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</si>
  <si>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</si>
  <si>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</si>
  <si>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</si>
  <si>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</si>
  <si>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</si>
  <si>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</si>
  <si>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</si>
  <si>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</si>
  <si>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</si>
  <si>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</si>
  <si>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</si>
  <si>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</si>
  <si>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</si>
  <si>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</si>
  <si>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</si>
  <si>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</si>
  <si>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</si>
  <si>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</si>
  <si>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</si>
  <si>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</si>
  <si>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</si>
  <si>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</si>
  <si>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</si>
  <si>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</si>
  <si>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</si>
  <si>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</si>
  <si>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</si>
  <si>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</si>
  <si>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</si>
  <si>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</si>
  <si>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</si>
  <si>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</si>
  <si>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</si>
  <si>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</si>
  <si>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</si>
  <si>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</si>
  <si>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</si>
  <si>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</si>
  <si>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</si>
  <si>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</si>
  <si>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</si>
  <si>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</si>
  <si>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</si>
  <si>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</si>
  <si>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</si>
  <si>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</si>
  <si>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</si>
  <si>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</si>
  <si>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</si>
  <si>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</si>
  <si>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</si>
  <si>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</si>
  <si>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</si>
  <si>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</si>
  <si>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</si>
  <si>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</si>
  <si>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</si>
  <si>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</si>
  <si>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</si>
  <si>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</si>
  <si>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</si>
  <si>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</si>
  <si>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</si>
  <si>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</si>
  <si>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</si>
  <si>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</si>
  <si>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</si>
  <si>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</si>
  <si>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</si>
  <si>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</si>
  <si>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</si>
  <si>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</si>
  <si>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</si>
  <si>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</si>
  <si>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</si>
  <si>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</si>
  <si>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</si>
  <si>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</si>
  <si>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</si>
  <si>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</si>
  <si>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</si>
  <si>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</si>
  <si>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</si>
  <si>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</si>
  <si>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</si>
  <si>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</si>
  <si>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</si>
  <si>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</si>
  <si>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</si>
  <si>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</si>
  <si>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</si>
  <si>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</si>
  <si>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</si>
  <si>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</si>
  <si>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</si>
  <si>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</si>
  <si>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</si>
  <si>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</si>
  <si>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</si>
  <si>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</si>
  <si>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</si>
  <si>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</si>
  <si>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</si>
  <si>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</si>
  <si>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</si>
  <si>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</si>
  <si>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</si>
  <si>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</si>
  <si>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</si>
  <si>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</si>
  <si>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</si>
  <si>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</si>
  <si>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</si>
  <si>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Swissmed</t>
  </si>
  <si>
    <t>K81323024G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</si>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</sst>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N20" sqref="N20"/>
    </sheetView>
  </sheetViews>
  <sheetFormatPr defaultColWidth="9.109375" defaultRowHeight="13.8"/>
  <cols>
    <col min="1" max="1" width="96.4414062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7" width="11" style="40" bestFit="1" customWidth="1"/>
    <col min="8" max="8" width="9.5546875" style="40" bestFit="1" customWidth="1"/>
    <col min="9" max="16384" width="9.109375" style="40"/>
  </cols>
  <sheetData>
    <row r="1" spans="1:5">
      <c r="A1" s="45" t="s">
        <v>266</v>
      </c>
    </row>
    <row r="2" spans="1:5" ht="14.4">
      <c r="A2" s="46" t="s">
        <v>264</v>
      </c>
    </row>
    <row r="3" spans="1:5" ht="14.4">
      <c r="A3" s="46" t="s">
        <v>265</v>
      </c>
    </row>
    <row r="4" spans="1:5" ht="14.4">
      <c r="A4" s="46" t="s">
        <v>239</v>
      </c>
    </row>
    <row r="5" spans="1:5" ht="14.4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 ht="14.4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259</v>
      </c>
      <c r="B10" s="53">
        <v>580416863</v>
      </c>
      <c r="C10" s="48"/>
      <c r="D10" s="53">
        <v>712830894</v>
      </c>
      <c r="E10" s="47"/>
    </row>
    <row r="11" spans="1:5">
      <c r="A11" s="52" t="s">
        <v>261</v>
      </c>
      <c r="B11" s="53"/>
      <c r="C11" s="48"/>
      <c r="D11" s="53"/>
      <c r="E11" s="47"/>
    </row>
    <row r="12" spans="1:5">
      <c r="A12" s="52" t="s">
        <v>262</v>
      </c>
      <c r="B12" s="53"/>
      <c r="C12" s="48"/>
      <c r="D12" s="53"/>
      <c r="E12" s="47"/>
    </row>
    <row r="13" spans="1:5" ht="14.25" customHeight="1">
      <c r="A13" s="52" t="s">
        <v>263</v>
      </c>
      <c r="B13" s="53"/>
      <c r="C13" s="48"/>
      <c r="D13" s="53"/>
      <c r="E13" s="47"/>
    </row>
    <row r="14" spans="1:5">
      <c r="A14" s="52" t="s">
        <v>260</v>
      </c>
      <c r="B14" s="53">
        <v>10553432</v>
      </c>
      <c r="C14" s="48"/>
      <c r="D14" s="53">
        <v>4644419</v>
      </c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/>
      <c r="C17" s="48"/>
      <c r="D17" s="53"/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379021499</v>
      </c>
      <c r="C19" s="48"/>
      <c r="D19" s="53">
        <v>-488335361</v>
      </c>
      <c r="E19" s="47"/>
    </row>
    <row r="20" spans="1:5">
      <c r="A20" s="52" t="s">
        <v>244</v>
      </c>
      <c r="B20" s="53"/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245</v>
      </c>
      <c r="B22" s="53">
        <v>33713930</v>
      </c>
      <c r="C22" s="48"/>
      <c r="D22" s="53">
        <v>-35346076</v>
      </c>
      <c r="E22" s="47"/>
    </row>
    <row r="23" spans="1:5">
      <c r="A23" s="52" t="s">
        <v>246</v>
      </c>
      <c r="B23" s="53">
        <v>-4800025</v>
      </c>
      <c r="C23" s="48"/>
      <c r="D23" s="53">
        <v>-4369879</v>
      </c>
      <c r="E23" s="47"/>
    </row>
    <row r="24" spans="1:5">
      <c r="A24" s="52" t="s">
        <v>248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>
        <v>-31933644</v>
      </c>
      <c r="C26" s="48"/>
      <c r="D26" s="53">
        <v>-36521652</v>
      </c>
      <c r="E26" s="47"/>
    </row>
    <row r="27" spans="1:5">
      <c r="A27" s="43" t="s">
        <v>221</v>
      </c>
      <c r="B27" s="53">
        <v>-73055222</v>
      </c>
      <c r="C27" s="48"/>
      <c r="D27" s="53">
        <v>-58661264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249</v>
      </c>
      <c r="B29" s="53"/>
      <c r="C29" s="48"/>
      <c r="D29" s="53"/>
      <c r="E29" s="47"/>
    </row>
    <row r="30" spans="1:5" ht="15" customHeight="1">
      <c r="A30" s="52" t="s">
        <v>247</v>
      </c>
      <c r="B30" s="53"/>
      <c r="C30" s="48"/>
      <c r="D30" s="53"/>
      <c r="E30" s="47"/>
    </row>
    <row r="31" spans="1:5" ht="15" customHeight="1">
      <c r="A31" s="52" t="s">
        <v>256</v>
      </c>
      <c r="B31" s="53"/>
      <c r="C31" s="48"/>
      <c r="D31" s="53"/>
      <c r="E31" s="47"/>
    </row>
    <row r="32" spans="1:5" ht="15" customHeight="1">
      <c r="A32" s="52" t="s">
        <v>250</v>
      </c>
      <c r="B32" s="53"/>
      <c r="C32" s="48"/>
      <c r="D32" s="53"/>
      <c r="E32" s="47"/>
    </row>
    <row r="33" spans="1:5" ht="15" customHeight="1">
      <c r="A33" s="52" t="s">
        <v>255</v>
      </c>
      <c r="B33" s="53">
        <v>-13332548</v>
      </c>
      <c r="C33" s="48"/>
      <c r="D33" s="53">
        <v>-13084888</v>
      </c>
      <c r="E33" s="47"/>
    </row>
    <row r="34" spans="1:5" ht="15" customHeight="1">
      <c r="A34" s="52" t="s">
        <v>251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252</v>
      </c>
      <c r="B37" s="53">
        <v>-5873462</v>
      </c>
      <c r="C37" s="48"/>
      <c r="D37" s="53">
        <v>-2442889</v>
      </c>
      <c r="E37" s="47"/>
    </row>
    <row r="38" spans="1:5">
      <c r="A38" s="52" t="s">
        <v>254</v>
      </c>
      <c r="B38" s="53"/>
      <c r="C38" s="48"/>
      <c r="D38" s="53"/>
      <c r="E38" s="47"/>
    </row>
    <row r="39" spans="1:5">
      <c r="A39" s="52" t="s">
        <v>253</v>
      </c>
      <c r="B39" s="53"/>
      <c r="C39" s="48"/>
      <c r="D39" s="53"/>
      <c r="E39" s="47"/>
    </row>
    <row r="40" spans="1:5">
      <c r="A40" s="43" t="s">
        <v>223</v>
      </c>
      <c r="B40" s="53"/>
      <c r="C40" s="48"/>
      <c r="D40" s="53"/>
      <c r="E40" s="47"/>
    </row>
    <row r="41" spans="1:5" ht="14.4">
      <c r="A41" s="66" t="s">
        <v>257</v>
      </c>
      <c r="B41" s="53"/>
      <c r="C41" s="48"/>
      <c r="D41" s="53"/>
      <c r="E41" s="47"/>
    </row>
    <row r="42" spans="1:5">
      <c r="A42" s="43" t="s">
        <v>224</v>
      </c>
      <c r="B42" s="50">
        <v>49239965</v>
      </c>
      <c r="C42" s="51"/>
      <c r="D42" s="50">
        <f>SUM(D9:D41)</f>
        <v>78713304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>
        <v>-11628228</v>
      </c>
      <c r="C44" s="48"/>
      <c r="D44" s="53">
        <v>-13330941</v>
      </c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240</v>
      </c>
      <c r="B47" s="50">
        <f>SUM(B42:B46)</f>
        <v>37611737</v>
      </c>
      <c r="C47" s="51"/>
      <c r="D47" s="50">
        <f>SUM(D42:D46)</f>
        <v>65382363</v>
      </c>
      <c r="E47" s="51"/>
    </row>
    <row r="48" spans="1:5" ht="14.4" thickBot="1">
      <c r="A48" s="55"/>
      <c r="B48" s="56"/>
      <c r="C48" s="56"/>
      <c r="D48" s="56"/>
      <c r="E48" s="48"/>
    </row>
    <row r="49" spans="1:5" ht="14.4" thickTop="1">
      <c r="A49" s="57" t="s">
        <v>241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4.4" thickBot="1">
      <c r="A57" s="57" t="s">
        <v>243</v>
      </c>
      <c r="B57" s="62">
        <f>B47+B55</f>
        <v>37611737</v>
      </c>
      <c r="C57" s="63"/>
      <c r="D57" s="62">
        <f>D47+D55</f>
        <v>65382363</v>
      </c>
      <c r="E57" s="35"/>
    </row>
    <row r="58" spans="1:5" ht="14.4" thickTop="1">
      <c r="A58" s="60"/>
      <c r="B58" s="61"/>
      <c r="C58" s="61"/>
      <c r="D58" s="61"/>
      <c r="E58" s="35"/>
    </row>
    <row r="59" spans="1:5" ht="14.4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258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2025-05-16T14:31:01Z</dcterms:modified>
</cp:coreProperties>
</file>