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20730" windowHeight="11760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<sst xmlns="http://schemas.openxmlformats.org/spreadsheetml/2006/main" count="418" uniqueCount="269">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</sst>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43" fontId="10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12" fillId="0" borderId="0" applyFont="0" applyFill="0" applyBorder="0" applyAlignment="0" applyProtection="0"/>
    <xf numFmtId="179" fontId="70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25" fillId="0" borderId="0" applyFont="0" applyFill="0" applyBorder="0" applyAlignment="0" applyProtection="0"/>
    <xf numFmtId="171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71" fillId="0" borderId="0" applyFont="0" applyFill="0" applyBorder="0" applyAlignment="0" applyProtection="0"/>
    <xf numFmtId="171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1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52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79" fillId="0" borderId="0" applyFont="0" applyFill="0" applyBorder="0" applyAlignment="0" applyProtection="0"/>
    <xf numFmtId="43" fontId="79" fillId="0" borderId="0" applyFont="0" applyFill="0" applyBorder="0" applyAlignment="0" applyProtection="0"/>
    <xf numFmtId="165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70" fontId="12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07" fillId="0" borderId="0" applyFont="0" applyFill="0" applyBorder="0" applyAlignment="0" applyProtection="0"/>
    <xf numFmtId="180" fontId="99" fillId="0" borderId="0" applyFont="0" applyFill="0" applyBorder="0" applyAlignment="0" applyProtection="0"/>
    <xf numFmtId="180" fontId="120" fillId="0" borderId="0" applyFont="0" applyFill="0" applyBorder="0" applyAlignment="0" applyProtection="0"/>
    <xf numFmtId="180" fontId="9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9" fillId="0" borderId="0" applyFont="0" applyFill="0" applyBorder="0" applyAlignment="0" applyProtection="0"/>
    <xf numFmtId="178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4" fontId="14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6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11" fillId="0" borderId="0" applyFont="0" applyFill="0" applyBorder="0" applyAlignment="0" applyProtection="0"/>
    <xf numFmtId="165" fontId="97" fillId="0" borderId="0" applyFont="0" applyFill="0" applyBorder="0" applyAlignment="0" applyProtection="0"/>
    <xf numFmtId="165" fontId="121" fillId="0" borderId="0" applyFont="0" applyFill="0" applyBorder="0" applyAlignment="0" applyProtection="0"/>
    <xf numFmtId="165" fontId="97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8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8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8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172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81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169" fontId="7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78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7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8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8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9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0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3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83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90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01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118" fillId="0" borderId="0" applyFont="0" applyFill="0" applyBorder="0" applyAlignment="0" applyProtection="0"/>
    <xf numFmtId="165" fontId="28" fillId="0" borderId="0" applyFont="0" applyFill="0" applyBorder="0" applyAlignment="0" applyProtection="0"/>
    <xf numFmtId="165" fontId="72" fillId="0" borderId="0" applyFont="0" applyFill="0" applyBorder="0" applyAlignment="0" applyProtection="0"/>
    <xf numFmtId="165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71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81" fillId="0" borderId="0" applyFont="0" applyFill="0" applyBorder="0" applyAlignment="0" applyProtection="0"/>
    <xf numFmtId="165" fontId="2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10" fillId="0" borderId="0" applyFont="0" applyFill="0" applyBorder="0" applyAlignment="0" applyProtection="0"/>
    <xf numFmtId="43" fontId="2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1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4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2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9" fillId="0" borderId="0"/>
    <xf numFmtId="43" fontId="152" fillId="0" borderId="0" applyFont="0" applyFill="0" applyBorder="0" applyAlignment="0" applyProtection="0"/>
    <xf numFmtId="179" fontId="12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3" fontId="14" fillId="0" borderId="0" applyFont="0" applyFill="0" applyBorder="0" applyAlignment="0" applyProtection="0"/>
    <xf numFmtId="171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5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2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41" fillId="38" borderId="19" applyNumberFormat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56" fillId="32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37" fillId="37" borderId="16" applyNumberFormat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43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43" fontId="10" fillId="0" borderId="0" applyFont="0" applyFill="0" applyBorder="0" applyAlignment="0" applyProtection="0"/>
    <xf numFmtId="0" fontId="136" fillId="35" borderId="0" applyNumberFormat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9" fontId="12" fillId="0" borderId="0" applyFont="0" applyFill="0" applyBorder="0" applyAlignment="0" applyProtection="0"/>
    <xf numFmtId="169" fontId="12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5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43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5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52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5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72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49" fillId="0" borderId="0" applyFont="0" applyFill="0" applyBorder="0" applyAlignment="0" applyProtection="0"/>
    <xf numFmtId="43" fontId="14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5" fontId="170" fillId="0" borderId="0" applyFont="0" applyFill="0" applyBorder="0" applyAlignment="0" applyProtection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7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174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3" fontId="169" fillId="0" borderId="0" applyFont="0" applyFill="0" applyBorder="0" applyAlignment="0" applyProtection="0"/>
    <xf numFmtId="173" fontId="169" fillId="0" borderId="0" applyFont="0" applyFill="0" applyBorder="0" applyAlignment="0" applyProtection="0"/>
    <xf numFmtId="179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43" fontId="165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152" fillId="0" borderId="0" applyFont="0" applyFill="0" applyBorder="0" applyAlignment="0" applyProtection="0"/>
    <xf numFmtId="165" fontId="152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74" fontId="16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169" fontId="16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2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174" fontId="169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69" fontId="168" fillId="0" borderId="0" applyFont="0" applyFill="0" applyBorder="0" applyAlignment="0" applyProtection="0"/>
    <xf numFmtId="165" fontId="165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172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4" fontId="169" fillId="0" borderId="0" applyFont="0" applyFill="0" applyBorder="0" applyAlignment="0" applyProtection="0"/>
    <xf numFmtId="165" fontId="171" fillId="0" borderId="0" applyFont="0" applyFill="0" applyBorder="0" applyAlignment="0" applyProtection="0"/>
    <xf numFmtId="43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3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43" fontId="174" fillId="0" borderId="0" applyFont="0" applyFill="0" applyBorder="0" applyAlignment="0" applyProtection="0"/>
    <xf numFmtId="0" fontId="5" fillId="0" borderId="0"/>
    <xf numFmtId="164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4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67" fontId="144" fillId="34" borderId="0" xfId="215" applyNumberFormat="1" applyFont="1" applyFill="1" applyBorder="1" applyAlignment="1" applyProtection="1"/>
    <xf numFmtId="167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67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67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6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67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67" fontId="153" fillId="0" borderId="0" xfId="5402" applyNumberFormat="1" applyFont="1" applyFill="1" applyBorder="1" applyAlignment="1" applyProtection="1"/>
    <xf numFmtId="167" fontId="153" fillId="34" borderId="0" xfId="5402" applyNumberFormat="1" applyFont="1" applyFill="1" applyBorder="1" applyAlignment="1" applyProtection="1"/>
    <xf numFmtId="167" fontId="151" fillId="34" borderId="0" xfId="5402" applyNumberFormat="1" applyFont="1" applyFill="1" applyBorder="1" applyAlignment="1" applyProtection="1"/>
    <xf numFmtId="167" fontId="173" fillId="34" borderId="0" xfId="5402" applyNumberFormat="1" applyFont="1" applyFill="1" applyBorder="1" applyAlignment="1" applyProtection="1"/>
    <xf numFmtId="167" fontId="173" fillId="0" borderId="0" xfId="5402" applyNumberFormat="1" applyFont="1" applyFill="1" applyBorder="1" applyAlignment="1" applyProtection="1"/>
    <xf numFmtId="167" fontId="166" fillId="34" borderId="0" xfId="5402" applyNumberFormat="1" applyFont="1" applyFill="1" applyBorder="1" applyAlignment="1" applyProtection="1"/>
    <xf numFmtId="182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topLeftCell="A39" zoomScaleNormal="100" workbookViewId="0">
      <selection activeCell="D22" sqref="D22"/>
    </sheetView>
  </sheetViews>
  <sheetFormatPr defaultRowHeight="15"/>
  <cols>
    <col min="1" max="1" width="110.570312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2526410382</v>
      </c>
      <c r="C10" s="44"/>
      <c r="D10" s="50">
        <v>2297439141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>
        <v>140000</v>
      </c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/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>
        <v>-1150331117</v>
      </c>
      <c r="C18" s="44"/>
      <c r="D18" s="50">
        <v>-1126937115</v>
      </c>
      <c r="E18" s="43"/>
      <c r="F18" s="36"/>
    </row>
    <row r="19" spans="1:6">
      <c r="A19" s="52" t="s">
        <v>232</v>
      </c>
      <c r="B19" s="50">
        <v>-63572182</v>
      </c>
      <c r="C19" s="44"/>
      <c r="D19" s="50">
        <v>-69288361</v>
      </c>
      <c r="E19" s="43"/>
      <c r="F19" s="36"/>
    </row>
    <row r="20" spans="1:6">
      <c r="A20" s="52" t="s">
        <v>233</v>
      </c>
      <c r="B20" s="50">
        <v>-541376492</v>
      </c>
      <c r="C20" s="44"/>
      <c r="D20" s="50">
        <v>-478241875</v>
      </c>
      <c r="E20" s="43"/>
      <c r="F20" s="36"/>
    </row>
    <row r="21" spans="1:6">
      <c r="A21" s="52" t="s">
        <v>234</v>
      </c>
      <c r="B21" s="50">
        <v>-19091463</v>
      </c>
      <c r="C21" s="44"/>
      <c r="D21" s="50">
        <v>-34002590</v>
      </c>
      <c r="E21" s="43"/>
      <c r="F21" s="36"/>
    </row>
    <row r="22" spans="1:6">
      <c r="A22" s="52" t="s">
        <v>235</v>
      </c>
      <c r="B22" s="50">
        <v>-608354751</v>
      </c>
      <c r="C22" s="44"/>
      <c r="D22" s="50">
        <v>-446801253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143684377</v>
      </c>
      <c r="C28" s="44"/>
      <c r="D28" s="57">
        <f>SUM(D10:D22,D24:D27)</f>
        <v>142307947</v>
      </c>
      <c r="E28" s="43"/>
      <c r="F28" s="36"/>
    </row>
    <row r="29" spans="1:6" ht="15" customHeight="1">
      <c r="A29" s="52" t="s">
        <v>26</v>
      </c>
      <c r="B29" s="50">
        <v>-21583994</v>
      </c>
      <c r="C29" s="44"/>
      <c r="D29" s="50">
        <v>-21500280</v>
      </c>
      <c r="E29" s="43"/>
      <c r="F29" s="36"/>
    </row>
    <row r="30" spans="1:6" ht="15" customHeight="1">
      <c r="A30" s="53" t="s">
        <v>239</v>
      </c>
      <c r="B30" s="57">
        <f>SUM(B28:B29)</f>
        <v>122100383</v>
      </c>
      <c r="C30" s="45"/>
      <c r="D30" s="57">
        <f>SUM(D28:D29)</f>
        <v>120807667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122100383</v>
      </c>
      <c r="C35" s="48"/>
      <c r="D35" s="58">
        <f>D30+D33</f>
        <v>120807667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122100383</v>
      </c>
      <c r="D50" s="59">
        <f>D35</f>
        <v>120807667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122100383</v>
      </c>
      <c r="D71" s="60">
        <f>D69+D50</f>
        <v>120807667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2020-07-27T21:34:10Z</dcterms:modified>
</cp:coreProperties>
</file>