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3256" windowHeight="12072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7" i="18"/>
  <c r="D59"/>
  <c r="D69" s="1"/>
  <c r="D28"/>
  <c r="D30" s="1"/>
  <c r="D35" s="1"/>
  <c r="D50" s="1"/>
  <c r="B28"/>
  <c r="B30" l="1"/>
  <c r="B35" s="1"/>
  <c r="B50" s="1"/>
  <c r="D71"/>
  <c r="B67"/>
  <c r="B59"/>
  <c r="B69" l="1"/>
  <c r="B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<sst xmlns="http://schemas.openxmlformats.org/spreadsheetml/2006/main" count="418" uniqueCount="269">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</sst>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61" workbookViewId="0">
      <selection activeCell="D33" sqref="D33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227</v>
      </c>
    </row>
    <row r="2" spans="1:6" ht="14.4">
      <c r="A2" s="42" t="s">
        <v>224</v>
      </c>
    </row>
    <row r="3" spans="1:6" ht="14.4">
      <c r="A3" s="42" t="s">
        <v>225</v>
      </c>
    </row>
    <row r="4" spans="1:6" ht="14.4">
      <c r="A4" s="42" t="s">
        <v>226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1706375734</v>
      </c>
      <c r="C10" s="44"/>
      <c r="D10" s="50">
        <v>1690881207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-780943550</v>
      </c>
      <c r="C18" s="44"/>
      <c r="D18" s="50">
        <v>-766399431</v>
      </c>
      <c r="E18" s="43"/>
      <c r="F18" s="36"/>
    </row>
    <row r="19" spans="1:6">
      <c r="A19" s="52" t="s">
        <v>232</v>
      </c>
      <c r="B19" s="50">
        <v>-40887983</v>
      </c>
      <c r="C19" s="44"/>
      <c r="D19" s="50">
        <v>-50029081</v>
      </c>
      <c r="E19" s="43"/>
      <c r="F19" s="36"/>
    </row>
    <row r="20" spans="1:6">
      <c r="A20" s="52" t="s">
        <v>233</v>
      </c>
      <c r="B20" s="50">
        <v>-508424500</v>
      </c>
      <c r="C20" s="44"/>
      <c r="D20" s="50">
        <v>-429414180</v>
      </c>
      <c r="E20" s="43"/>
      <c r="F20" s="36"/>
    </row>
    <row r="21" spans="1:6">
      <c r="A21" s="52" t="s">
        <v>234</v>
      </c>
      <c r="B21" s="50">
        <v>-4759159</v>
      </c>
      <c r="C21" s="44"/>
      <c r="D21" s="50">
        <v>-6078445</v>
      </c>
      <c r="E21" s="43"/>
      <c r="F21" s="36"/>
    </row>
    <row r="22" spans="1:6">
      <c r="A22" s="52" t="s">
        <v>235</v>
      </c>
      <c r="B22" s="50">
        <v>-309208700</v>
      </c>
      <c r="C22" s="44"/>
      <c r="D22" s="50">
        <v>-291628412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62151842</v>
      </c>
      <c r="C28" s="44"/>
      <c r="D28" s="57">
        <f>SUM(D10:D22,D24:D27)</f>
        <v>147331658</v>
      </c>
      <c r="E28" s="43"/>
      <c r="F28" s="36"/>
    </row>
    <row r="29" spans="1:6" ht="15" customHeight="1">
      <c r="A29" s="52" t="s">
        <v>26</v>
      </c>
      <c r="B29" s="50">
        <v>-9754470</v>
      </c>
      <c r="C29" s="44"/>
      <c r="D29" s="50">
        <v>-22174155</v>
      </c>
      <c r="E29" s="43"/>
      <c r="F29" s="36"/>
    </row>
    <row r="30" spans="1:6" ht="15" customHeight="1">
      <c r="A30" s="53" t="s">
        <v>239</v>
      </c>
      <c r="B30" s="57">
        <f>SUM(B28:B29)</f>
        <v>52397372</v>
      </c>
      <c r="C30" s="45"/>
      <c r="D30" s="57">
        <f>SUM(D28:D29)</f>
        <v>125157503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259</v>
      </c>
      <c r="B35" s="58">
        <f>B30+B33</f>
        <v>52397372</v>
      </c>
      <c r="C35" s="48"/>
      <c r="D35" s="58">
        <f>D30+D33</f>
        <v>125157503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52397372</v>
      </c>
      <c r="D50" s="59">
        <f>D35</f>
        <v>125157503</v>
      </c>
    </row>
    <row r="51" spans="1:5">
      <c r="A51" s="53"/>
    </row>
    <row r="52" spans="1:5" ht="14.4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258</v>
      </c>
      <c r="B71" s="60">
        <f>B69+B50</f>
        <v>52397372</v>
      </c>
      <c r="D71" s="60">
        <f>D69+D50</f>
        <v>125157503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2022-03-31T08:36:34Z</dcterms:modified>
</cp:coreProperties>
</file>