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BILANCE QKB\HOTEL ARGJIRO\"/>
    </mc:Choice>
  </mc:AlternateContent>
  <bookViews>
    <workbookView xWindow="0" yWindow="0" windowWidth="20400" windowHeight="7755"/>
  </bookViews>
  <sheets>
    <sheet name="TE ARDHURA SHPENZIM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B42" i="1"/>
  <c r="B47" i="1" l="1"/>
  <c r="C47" i="1"/>
  <c r="B49" i="1"/>
  <c r="C49" i="1"/>
  <c r="B55" i="1"/>
  <c r="C55" i="1"/>
  <c r="B57" i="1"/>
  <c r="C57" i="1"/>
</calcChain>
</file>

<file path=xl/sharedStrings.xml><?xml version="1.0" encoding="utf-8"?>
<sst xmlns="http://schemas.openxmlformats.org/spreadsheetml/2006/main" count="58" uniqueCount="56">
  <si>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</si>
  <si>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</si>
  <si>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</si>
  <si>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</si>
  <si>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</si>
  <si>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</si>
  <si>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</si>
  <si>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</si>
  <si>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</si>
  <si>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</si>
  <si>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</si>
  <si>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</si>
  <si>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</si>
  <si>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</si>
  <si>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</si>
  <si>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</si>
  <si>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</si>
  <si>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</si>
  <si>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</si>
  <si>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</si>
  <si>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</si>
  <si>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 (gjoba)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</si>
  <si>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</si>
  <si>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</si>
  <si>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</si>
  <si>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</si>
  <si>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</si>
  <si>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</si>
  <si>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</si>
  <si>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</si>
  <si>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</si>
  <si>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</si>
  <si>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</si>
  <si>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</si>
  <si>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</si>
  <si>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</si>
  <si>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</si>
  <si>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</si>
  <si>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</si>
  <si>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</si>
  <si>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</si>
  <si>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</si>
  <si>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</si>
  <si>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</si>
  <si>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</si>
  <si>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</si>
  <si>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</si>
  <si>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</si>
  <si>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</si>
  <si>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</si>
  <si>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Periudha</t>
  </si>
  <si>
    <t>Pasqyra e Pozicionit Financiar</t>
  </si>
  <si>
    <t>Lek/Mije Lek/Miljon Lek</t>
  </si>
  <si>
    <t>L52618602T</t>
  </si>
  <si>
    <t>HOTEL ARGJIRO SHPK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</si>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</sst>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_-;\-* #,##0_-;_-* &quot;-&quot;_-;_-@_-"/>
  </numFmts>
  <fonts count="21" x14ac:knownFonts="1">
    <font>
      <sz val="10"/>
      <color indexed="8"/>
      <name val="MS Sans Serif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0.5"/>
      <name val="Calibri"/>
      <family val="2"/>
      <scheme val="minor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/>
    <xf numFmtId="0" fontId="7" fillId="0" borderId="0"/>
    <xf numFmtId="0" fontId="9" fillId="0" borderId="0"/>
  </cellStyleXfs>
  <cellXfs count="42">
    <xf numFmtId="0" fontId="0" fillId="0" borderId="0" xfId="0"/>
    <xf numFmtId="0" fontId="1" fillId="0" borderId="0" xfId="2" applyNumberFormat="1" applyFill="1" applyBorder="1" applyAlignment="1" applyProtection="1"/>
    <xf numFmtId="0" fontId="2" fillId="2" borderId="0" xfId="2" applyNumberFormat="1" applyFont="1" applyFill="1" applyBorder="1" applyAlignment="1" applyProtection="1">
      <alignment horizontal="center"/>
    </xf>
    <xf numFmtId="0" fontId="2" fillId="0" borderId="0" xfId="2" applyNumberFormat="1" applyFont="1" applyFill="1" applyBorder="1" applyAlignment="1" applyProtection="1">
      <alignment wrapText="1"/>
    </xf>
    <xf numFmtId="0" fontId="4" fillId="2" borderId="0" xfId="3" applyFont="1" applyFill="1" applyAlignment="1">
      <alignment horizontal="center"/>
    </xf>
    <xf numFmtId="0" fontId="4" fillId="0" borderId="0" xfId="3" applyFont="1" applyAlignment="1">
      <alignment wrapText="1"/>
    </xf>
    <xf numFmtId="0" fontId="6" fillId="2" borderId="0" xfId="4" applyFont="1" applyFill="1" applyAlignment="1">
      <alignment horizontal="center" vertical="center"/>
    </xf>
    <xf numFmtId="0" fontId="4" fillId="0" borderId="0" xfId="5" applyNumberFormat="1" applyFont="1" applyFill="1" applyBorder="1" applyAlignment="1">
      <alignment vertical="center" wrapText="1"/>
    </xf>
    <xf numFmtId="0" fontId="6" fillId="0" borderId="0" xfId="4" applyFont="1" applyAlignment="1">
      <alignment vertical="center" wrapText="1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0" borderId="0" xfId="6" applyNumberFormat="1" applyFont="1" applyFill="1" applyBorder="1" applyAlignment="1" applyProtection="1">
      <alignment wrapText="1"/>
    </xf>
    <xf numFmtId="37" fontId="11" fillId="2" borderId="0" xfId="6" applyNumberFormat="1" applyFont="1" applyFill="1" applyAlignment="1">
      <alignment horizontal="right"/>
    </xf>
    <xf numFmtId="0" fontId="12" fillId="0" borderId="0" xfId="6" applyNumberFormat="1" applyFont="1" applyFill="1" applyBorder="1" applyAlignment="1" applyProtection="1">
      <alignment wrapText="1"/>
    </xf>
    <xf numFmtId="37" fontId="13" fillId="3" borderId="1" xfId="6" applyNumberFormat="1" applyFont="1" applyFill="1" applyBorder="1" applyAlignment="1">
      <alignment horizontal="right"/>
    </xf>
    <xf numFmtId="0" fontId="14" fillId="3" borderId="1" xfId="6" applyNumberFormat="1" applyFont="1" applyFill="1" applyBorder="1" applyAlignment="1" applyProtection="1">
      <alignment wrapText="1"/>
    </xf>
    <xf numFmtId="37" fontId="11" fillId="2" borderId="1" xfId="6" applyNumberFormat="1" applyFont="1" applyFill="1" applyBorder="1" applyAlignment="1">
      <alignment horizontal="right"/>
    </xf>
    <xf numFmtId="0" fontId="10" fillId="0" borderId="1" xfId="6" applyNumberFormat="1" applyFont="1" applyFill="1" applyBorder="1" applyAlignment="1" applyProtection="1">
      <alignment wrapText="1"/>
    </xf>
    <xf numFmtId="37" fontId="15" fillId="3" borderId="1" xfId="6" applyNumberFormat="1" applyFont="1" applyFill="1" applyBorder="1" applyAlignment="1">
      <alignment horizontal="right" vertical="center"/>
    </xf>
    <xf numFmtId="37" fontId="10" fillId="2" borderId="1" xfId="1" applyNumberFormat="1" applyFont="1" applyFill="1" applyBorder="1" applyAlignment="1" applyProtection="1">
      <alignment horizontal="right" wrapText="1"/>
    </xf>
    <xf numFmtId="0" fontId="16" fillId="3" borderId="1" xfId="2" applyNumberFormat="1" applyFont="1" applyFill="1" applyBorder="1" applyAlignment="1" applyProtection="1">
      <alignment horizontal="left" wrapText="1"/>
    </xf>
    <xf numFmtId="0" fontId="16" fillId="0" borderId="1" xfId="2" applyNumberFormat="1" applyFont="1" applyFill="1" applyBorder="1" applyAlignment="1" applyProtection="1">
      <alignment horizontal="left" wrapText="1"/>
    </xf>
    <xf numFmtId="37" fontId="10" fillId="3" borderId="1" xfId="1" applyNumberFormat="1" applyFont="1" applyFill="1" applyBorder="1" applyAlignment="1" applyProtection="1">
      <alignment horizontal="right" wrapText="1"/>
    </xf>
    <xf numFmtId="37" fontId="11" fillId="2" borderId="1" xfId="2" applyNumberFormat="1" applyFont="1" applyFill="1" applyBorder="1" applyAlignment="1">
      <alignment horizontal="right"/>
    </xf>
    <xf numFmtId="0" fontId="14" fillId="0" borderId="1" xfId="2" applyNumberFormat="1" applyFont="1" applyFill="1" applyBorder="1" applyAlignment="1" applyProtection="1">
      <alignment wrapText="1"/>
    </xf>
    <xf numFmtId="37" fontId="13" fillId="3" borderId="1" xfId="2" applyNumberFormat="1" applyFont="1" applyFill="1" applyBorder="1" applyAlignment="1">
      <alignment horizontal="right"/>
    </xf>
    <xf numFmtId="0" fontId="14" fillId="3" borderId="1" xfId="2" applyNumberFormat="1" applyFont="1" applyFill="1" applyBorder="1" applyAlignment="1" applyProtection="1">
      <alignment wrapText="1"/>
    </xf>
    <xf numFmtId="37" fontId="2" fillId="2" borderId="1" xfId="1" applyNumberFormat="1" applyFont="1" applyFill="1" applyBorder="1" applyAlignment="1" applyProtection="1">
      <alignment horizontal="right" wrapText="1"/>
    </xf>
    <xf numFmtId="164" fontId="1" fillId="2" borderId="1" xfId="2" applyNumberFormat="1" applyFill="1" applyBorder="1"/>
    <xf numFmtId="37" fontId="2" fillId="4" borderId="1" xfId="1" applyNumberFormat="1" applyFont="1" applyFill="1" applyBorder="1" applyAlignment="1">
      <alignment horizontal="right" wrapText="1"/>
    </xf>
    <xf numFmtId="37" fontId="17" fillId="3" borderId="1" xfId="1" applyNumberFormat="1" applyFont="1" applyFill="1" applyBorder="1" applyAlignment="1" applyProtection="1">
      <alignment horizontal="right" wrapText="1"/>
    </xf>
    <xf numFmtId="164" fontId="18" fillId="3" borderId="1" xfId="2" applyNumberFormat="1" applyFont="1" applyFill="1" applyBorder="1" applyAlignment="1" applyProtection="1">
      <alignment vertical="center"/>
    </xf>
    <xf numFmtId="37" fontId="17" fillId="4" borderId="1" xfId="1" applyNumberFormat="1" applyFont="1" applyFill="1" applyBorder="1" applyAlignment="1">
      <alignment horizontal="right" wrapText="1"/>
    </xf>
    <xf numFmtId="0" fontId="11" fillId="2" borderId="0" xfId="2" applyFont="1" applyFill="1"/>
    <xf numFmtId="0" fontId="19" fillId="0" borderId="0" xfId="2" applyFont="1" applyBorder="1" applyAlignment="1">
      <alignment vertical="center" wrapText="1"/>
    </xf>
    <xf numFmtId="1" fontId="15" fillId="5" borderId="0" xfId="2" applyNumberFormat="1" applyFont="1" applyFill="1" applyBorder="1" applyAlignment="1">
      <alignment horizontal="center" vertical="center"/>
    </xf>
    <xf numFmtId="0" fontId="11" fillId="0" borderId="0" xfId="2" applyFont="1" applyAlignment="1">
      <alignment wrapText="1"/>
    </xf>
    <xf numFmtId="3" fontId="15" fillId="5" borderId="0" xfId="2" applyNumberFormat="1" applyFont="1" applyFill="1" applyBorder="1" applyAlignment="1">
      <alignment horizontal="center" vertical="center"/>
    </xf>
    <xf numFmtId="0" fontId="2" fillId="2" borderId="0" xfId="2" applyNumberFormat="1" applyFont="1" applyFill="1" applyBorder="1" applyAlignment="1" applyProtection="1"/>
    <xf numFmtId="0" fontId="14" fillId="0" borderId="0" xfId="0" applyFont="1"/>
    <xf numFmtId="0" fontId="20" fillId="0" borderId="0" xfId="0" applyFont="1"/>
    <xf numFmtId="0" fontId="2" fillId="2" borderId="0" xfId="2" applyNumberFormat="1" applyFont="1" applyFill="1" applyBorder="1" applyAlignment="1" applyProtection="1">
      <alignment horizontal="center" wrapText="1"/>
    </xf>
    <xf numFmtId="0" fontId="13" fillId="0" borderId="0" xfId="0" applyFont="1"/>
  </cellXfs>
  <cellStyles count="7">
    <cellStyle name="Comma" xfId="1" builtinId="3"/>
    <cellStyle name="Normal" xfId="0" builtinId="0"/>
    <cellStyle name="Normal 21 2 2" xfId="6"/>
    <cellStyle name="Normal 3" xfId="3"/>
    <cellStyle name="Normal_Albania_-__Income_Statement_September_2009" xfId="4"/>
    <cellStyle name="Normal_SHEET" xfId="5"/>
    <cellStyle name="Κανονικό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topLeftCell="A13" workbookViewId="0">
      <selection activeCell="C21" sqref="C21"/>
    </sheetView>
  </sheetViews>
  <sheetFormatPr defaultRowHeight="15" x14ac:dyDescent="0.25"/>
  <cols>
    <col min="1" max="1" width="98.42578125" style="3" customWidth="1"/>
    <col min="2" max="3" width="17.85546875" style="2" customWidth="1"/>
    <col min="4" max="16384" width="9.140625" style="1"/>
  </cols>
  <sheetData>
    <row r="1" spans="1:3" x14ac:dyDescent="0.25">
      <c r="A1" s="41" t="s">
        <v>55</v>
      </c>
    </row>
    <row r="2" spans="1:3" x14ac:dyDescent="0.25">
      <c r="A2" s="39" t="s">
        <v>54</v>
      </c>
    </row>
    <row r="3" spans="1:3" x14ac:dyDescent="0.25">
      <c r="A3" s="39" t="s">
        <v>53</v>
      </c>
      <c r="B3" s="40"/>
      <c r="C3" s="40"/>
    </row>
    <row r="4" spans="1:3" x14ac:dyDescent="0.25">
      <c r="A4" s="39" t="s">
        <v>52</v>
      </c>
    </row>
    <row r="5" spans="1:3" x14ac:dyDescent="0.25">
      <c r="A5" s="38" t="s">
        <v>51</v>
      </c>
      <c r="B5" s="37"/>
      <c r="C5" s="37"/>
    </row>
    <row r="6" spans="1:3" x14ac:dyDescent="0.25">
      <c r="A6" s="35"/>
      <c r="B6" s="36" t="s">
        <v>50</v>
      </c>
      <c r="C6" s="36" t="s">
        <v>50</v>
      </c>
    </row>
    <row r="7" spans="1:3" x14ac:dyDescent="0.25">
      <c r="A7" s="35"/>
      <c r="B7" s="34">
        <v>2023</v>
      </c>
      <c r="C7" s="34">
        <v>2022</v>
      </c>
    </row>
    <row r="8" spans="1:3" x14ac:dyDescent="0.25">
      <c r="A8" s="33"/>
      <c r="B8" s="32"/>
      <c r="C8" s="32"/>
    </row>
    <row r="9" spans="1:3" ht="14.25" x14ac:dyDescent="0.2">
      <c r="A9" s="25" t="s">
        <v>49</v>
      </c>
      <c r="B9" s="29"/>
      <c r="C9" s="29"/>
    </row>
    <row r="10" spans="1:3" x14ac:dyDescent="0.25">
      <c r="A10" s="20" t="s">
        <v>48</v>
      </c>
      <c r="B10" s="28">
        <v>50143509</v>
      </c>
      <c r="C10" s="28">
        <v>35312972</v>
      </c>
    </row>
    <row r="11" spans="1:3" x14ac:dyDescent="0.25">
      <c r="A11" s="20" t="s">
        <v>47</v>
      </c>
      <c r="B11" s="26">
        <v>0</v>
      </c>
      <c r="C11" s="26">
        <v>0</v>
      </c>
    </row>
    <row r="12" spans="1:3" x14ac:dyDescent="0.25">
      <c r="A12" s="20" t="s">
        <v>46</v>
      </c>
      <c r="B12" s="26">
        <v>0</v>
      </c>
      <c r="C12" s="26">
        <v>0</v>
      </c>
    </row>
    <row r="13" spans="1:3" x14ac:dyDescent="0.25">
      <c r="A13" s="20" t="s">
        <v>45</v>
      </c>
      <c r="B13" s="26">
        <v>0</v>
      </c>
      <c r="C13" s="26">
        <v>0</v>
      </c>
    </row>
    <row r="14" spans="1:3" x14ac:dyDescent="0.25">
      <c r="A14" s="20" t="s">
        <v>44</v>
      </c>
      <c r="B14" s="26">
        <v>0</v>
      </c>
      <c r="C14" s="26">
        <v>0</v>
      </c>
    </row>
    <row r="15" spans="1:3" ht="14.25" x14ac:dyDescent="0.2">
      <c r="A15" s="25" t="s">
        <v>43</v>
      </c>
      <c r="B15" s="29">
        <v>0</v>
      </c>
      <c r="C15" s="29">
        <v>0</v>
      </c>
    </row>
    <row r="16" spans="1:3" ht="14.25" x14ac:dyDescent="0.2">
      <c r="A16" s="25" t="s">
        <v>42</v>
      </c>
      <c r="B16" s="29">
        <v>0</v>
      </c>
      <c r="C16" s="29">
        <v>0</v>
      </c>
    </row>
    <row r="17" spans="1:3" ht="14.25" x14ac:dyDescent="0.2">
      <c r="A17" s="25" t="s">
        <v>41</v>
      </c>
      <c r="B17" s="29">
        <v>0</v>
      </c>
      <c r="C17" s="29">
        <v>0</v>
      </c>
    </row>
    <row r="18" spans="1:3" ht="14.25" x14ac:dyDescent="0.2">
      <c r="A18" s="25" t="s">
        <v>40</v>
      </c>
      <c r="B18" s="29"/>
      <c r="C18" s="29"/>
    </row>
    <row r="19" spans="1:3" x14ac:dyDescent="0.25">
      <c r="A19" s="20" t="s">
        <v>40</v>
      </c>
      <c r="B19" s="28">
        <v>-7091948</v>
      </c>
      <c r="C19" s="28">
        <v>-4507936</v>
      </c>
    </row>
    <row r="20" spans="1:3" x14ac:dyDescent="0.25">
      <c r="A20" s="20" t="s">
        <v>39</v>
      </c>
      <c r="B20" s="26">
        <v>0</v>
      </c>
      <c r="C20" s="26">
        <v>0</v>
      </c>
    </row>
    <row r="21" spans="1:3" ht="14.25" x14ac:dyDescent="0.2">
      <c r="A21" s="25" t="s">
        <v>38</v>
      </c>
      <c r="B21" s="29"/>
      <c r="C21" s="29"/>
    </row>
    <row r="22" spans="1:3" x14ac:dyDescent="0.25">
      <c r="A22" s="20" t="s">
        <v>37</v>
      </c>
      <c r="B22" s="28">
        <v>-12356766</v>
      </c>
      <c r="C22" s="28">
        <v>-9012678</v>
      </c>
    </row>
    <row r="23" spans="1:3" x14ac:dyDescent="0.25">
      <c r="A23" s="20" t="s">
        <v>36</v>
      </c>
      <c r="B23" s="28">
        <v>-2063580</v>
      </c>
      <c r="C23" s="28">
        <v>-1507736</v>
      </c>
    </row>
    <row r="24" spans="1:3" x14ac:dyDescent="0.25">
      <c r="A24" s="20" t="s">
        <v>35</v>
      </c>
      <c r="B24" s="26">
        <v>0</v>
      </c>
      <c r="C24" s="26">
        <v>0</v>
      </c>
    </row>
    <row r="25" spans="1:3" ht="14.25" x14ac:dyDescent="0.2">
      <c r="A25" s="25" t="s">
        <v>34</v>
      </c>
      <c r="B25" s="29">
        <v>0</v>
      </c>
      <c r="C25" s="29">
        <v>0</v>
      </c>
    </row>
    <row r="26" spans="1:3" ht="14.25" x14ac:dyDescent="0.2">
      <c r="A26" s="25" t="s">
        <v>33</v>
      </c>
      <c r="B26" s="31">
        <v>-2272538</v>
      </c>
      <c r="C26" s="31">
        <v>-2600594</v>
      </c>
    </row>
    <row r="27" spans="1:3" ht="14.25" x14ac:dyDescent="0.2">
      <c r="A27" s="25" t="s">
        <v>32</v>
      </c>
      <c r="B27" s="31">
        <v>-14075822</v>
      </c>
      <c r="C27" s="31">
        <v>-10214712</v>
      </c>
    </row>
    <row r="28" spans="1:3" ht="14.25" x14ac:dyDescent="0.2">
      <c r="A28" s="25" t="s">
        <v>31</v>
      </c>
      <c r="B28" s="30"/>
      <c r="C28" s="30"/>
    </row>
    <row r="29" spans="1:3" x14ac:dyDescent="0.25">
      <c r="A29" s="20" t="s">
        <v>30</v>
      </c>
      <c r="B29" s="28">
        <v>30315</v>
      </c>
      <c r="C29" s="28">
        <v>70086</v>
      </c>
    </row>
    <row r="30" spans="1:3" x14ac:dyDescent="0.25">
      <c r="A30" s="20" t="s">
        <v>29</v>
      </c>
      <c r="B30" s="26">
        <v>0</v>
      </c>
      <c r="C30" s="26">
        <v>0</v>
      </c>
    </row>
    <row r="31" spans="1:3" ht="30" x14ac:dyDescent="0.25">
      <c r="A31" s="20" t="s">
        <v>28</v>
      </c>
      <c r="B31" s="26">
        <v>0</v>
      </c>
      <c r="C31" s="26">
        <v>0</v>
      </c>
    </row>
    <row r="32" spans="1:3" ht="30" x14ac:dyDescent="0.25">
      <c r="A32" s="20" t="s">
        <v>27</v>
      </c>
      <c r="B32" s="26">
        <v>0</v>
      </c>
      <c r="C32" s="26">
        <v>0</v>
      </c>
    </row>
    <row r="33" spans="1:3" x14ac:dyDescent="0.25">
      <c r="A33" s="20" t="s">
        <v>26</v>
      </c>
      <c r="B33" s="26">
        <v>0</v>
      </c>
      <c r="C33" s="26">
        <v>0</v>
      </c>
    </row>
    <row r="34" spans="1:3" ht="30" x14ac:dyDescent="0.25">
      <c r="A34" s="20" t="s">
        <v>25</v>
      </c>
      <c r="B34" s="26">
        <v>0</v>
      </c>
      <c r="C34" s="26">
        <v>0</v>
      </c>
    </row>
    <row r="35" spans="1:3" ht="14.25" x14ac:dyDescent="0.2">
      <c r="A35" s="25" t="s">
        <v>24</v>
      </c>
      <c r="B35" s="29">
        <v>0</v>
      </c>
      <c r="C35" s="29">
        <v>0</v>
      </c>
    </row>
    <row r="36" spans="1:3" ht="14.25" x14ac:dyDescent="0.2">
      <c r="A36" s="25" t="s">
        <v>23</v>
      </c>
      <c r="B36" s="29"/>
      <c r="C36" s="29"/>
    </row>
    <row r="37" spans="1:3" x14ac:dyDescent="0.25">
      <c r="A37" s="20" t="s">
        <v>22</v>
      </c>
      <c r="B37" s="28">
        <v>-991238</v>
      </c>
      <c r="C37" s="28"/>
    </row>
    <row r="38" spans="1:3" ht="30" x14ac:dyDescent="0.25">
      <c r="A38" s="20" t="s">
        <v>21</v>
      </c>
      <c r="B38" s="28"/>
      <c r="C38" s="28"/>
    </row>
    <row r="39" spans="1:3" x14ac:dyDescent="0.25">
      <c r="A39" s="20" t="s">
        <v>20</v>
      </c>
      <c r="B39" s="28">
        <v>-2765459</v>
      </c>
      <c r="C39" s="28">
        <v>-623584</v>
      </c>
    </row>
    <row r="40" spans="1:3" ht="14.25" x14ac:dyDescent="0.2">
      <c r="A40" s="25" t="s">
        <v>19</v>
      </c>
      <c r="B40" s="29">
        <v>0</v>
      </c>
      <c r="C40" s="29">
        <v>0</v>
      </c>
    </row>
    <row r="41" spans="1:3" x14ac:dyDescent="0.25">
      <c r="A41" s="25" t="s">
        <v>18</v>
      </c>
      <c r="B41" s="29">
        <v>0</v>
      </c>
      <c r="C41" s="29">
        <v>0</v>
      </c>
    </row>
    <row r="42" spans="1:3" ht="14.25" x14ac:dyDescent="0.2">
      <c r="A42" s="25" t="s">
        <v>17</v>
      </c>
      <c r="B42" s="24">
        <f>B10+B11+B12+B13+B14+B15+B16+B17+B19+B22+B23+B24+B26+B27+B29+B30+B31+B32+B33+B34+B35+B37+B39</f>
        <v>8556473</v>
      </c>
      <c r="C42" s="24">
        <f>C10+C11+C12+C13+C14+C15+C16+C17+C19+C22+C23+C24+C26+C27+C29+C30+C31+C32+C33+C34+C35+C37+C39</f>
        <v>6915818</v>
      </c>
    </row>
    <row r="43" spans="1:3" ht="14.25" x14ac:dyDescent="0.2">
      <c r="A43" s="25" t="s">
        <v>16</v>
      </c>
      <c r="B43" s="24"/>
      <c r="C43" s="24"/>
    </row>
    <row r="44" spans="1:3" x14ac:dyDescent="0.25">
      <c r="A44" s="20" t="s">
        <v>15</v>
      </c>
      <c r="B44" s="28">
        <v>-1283471</v>
      </c>
      <c r="C44" s="27">
        <v>0</v>
      </c>
    </row>
    <row r="45" spans="1:3" x14ac:dyDescent="0.25">
      <c r="A45" s="20" t="s">
        <v>14</v>
      </c>
      <c r="B45" s="26">
        <v>0</v>
      </c>
      <c r="C45" s="26">
        <v>0</v>
      </c>
    </row>
    <row r="46" spans="1:3" x14ac:dyDescent="0.25">
      <c r="A46" s="20" t="s">
        <v>13</v>
      </c>
      <c r="B46" s="26">
        <v>0</v>
      </c>
      <c r="C46" s="26">
        <v>0</v>
      </c>
    </row>
    <row r="47" spans="1:3" ht="14.25" x14ac:dyDescent="0.2">
      <c r="A47" s="25" t="s">
        <v>12</v>
      </c>
      <c r="B47" s="24">
        <f>B42+B44</f>
        <v>7273002</v>
      </c>
      <c r="C47" s="24">
        <f>C42+C44</f>
        <v>6915818</v>
      </c>
    </row>
    <row r="48" spans="1:3" x14ac:dyDescent="0.25">
      <c r="A48" s="23"/>
      <c r="B48" s="22"/>
      <c r="C48" s="22"/>
    </row>
    <row r="49" spans="1:3" x14ac:dyDescent="0.25">
      <c r="A49" s="14" t="s">
        <v>11</v>
      </c>
      <c r="B49" s="21">
        <f>B50+B51+B52+B53+B54</f>
        <v>0</v>
      </c>
      <c r="C49" s="21">
        <f>C50+C51+C52+C53+C54</f>
        <v>0</v>
      </c>
    </row>
    <row r="50" spans="1:3" x14ac:dyDescent="0.25">
      <c r="A50" s="20" t="s">
        <v>10</v>
      </c>
      <c r="B50" s="18">
        <v>0</v>
      </c>
      <c r="C50" s="18">
        <v>0</v>
      </c>
    </row>
    <row r="51" spans="1:3" x14ac:dyDescent="0.25">
      <c r="A51" s="20" t="s">
        <v>9</v>
      </c>
      <c r="B51" s="18">
        <v>0</v>
      </c>
      <c r="C51" s="18">
        <v>0</v>
      </c>
    </row>
    <row r="52" spans="1:3" x14ac:dyDescent="0.25">
      <c r="A52" s="20" t="s">
        <v>8</v>
      </c>
      <c r="B52" s="18">
        <v>0</v>
      </c>
      <c r="C52" s="18">
        <v>0</v>
      </c>
    </row>
    <row r="53" spans="1:3" x14ac:dyDescent="0.25">
      <c r="A53" s="20" t="s">
        <v>7</v>
      </c>
      <c r="B53" s="18">
        <v>0</v>
      </c>
      <c r="C53" s="18">
        <v>0</v>
      </c>
    </row>
    <row r="54" spans="1:3" x14ac:dyDescent="0.25">
      <c r="A54" s="19" t="s">
        <v>6</v>
      </c>
      <c r="B54" s="18">
        <v>0</v>
      </c>
      <c r="C54" s="18">
        <v>0</v>
      </c>
    </row>
    <row r="55" spans="1:3" ht="14.25" x14ac:dyDescent="0.2">
      <c r="A55" s="14" t="s">
        <v>5</v>
      </c>
      <c r="B55" s="17">
        <f>SUM(B50:B54)</f>
        <v>0</v>
      </c>
      <c r="C55" s="17">
        <f>SUM(C50:C54)</f>
        <v>0</v>
      </c>
    </row>
    <row r="56" spans="1:3" x14ac:dyDescent="0.25">
      <c r="A56" s="16"/>
      <c r="B56" s="15"/>
      <c r="C56" s="15"/>
    </row>
    <row r="57" spans="1:3" ht="14.25" x14ac:dyDescent="0.2">
      <c r="A57" s="14" t="s">
        <v>4</v>
      </c>
      <c r="B57" s="13">
        <f>B47+B55</f>
        <v>7273002</v>
      </c>
      <c r="C57" s="13">
        <f>C47+C55</f>
        <v>6915818</v>
      </c>
    </row>
    <row r="58" spans="1:3" x14ac:dyDescent="0.25">
      <c r="A58" s="10"/>
      <c r="B58" s="11"/>
      <c r="C58" s="11"/>
    </row>
    <row r="59" spans="1:3" x14ac:dyDescent="0.25">
      <c r="A59" s="12" t="s">
        <v>3</v>
      </c>
      <c r="B59" s="11"/>
      <c r="C59" s="11"/>
    </row>
    <row r="60" spans="1:3" x14ac:dyDescent="0.25">
      <c r="A60" s="10" t="s">
        <v>2</v>
      </c>
      <c r="B60" s="9"/>
      <c r="C60" s="9"/>
    </row>
    <row r="61" spans="1:3" x14ac:dyDescent="0.25">
      <c r="A61" s="10" t="s">
        <v>1</v>
      </c>
      <c r="B61" s="9"/>
      <c r="C61" s="9"/>
    </row>
    <row r="62" spans="1:3" ht="14.25" x14ac:dyDescent="0.2">
      <c r="A62" s="8"/>
      <c r="B62" s="6"/>
      <c r="C62" s="6"/>
    </row>
    <row r="63" spans="1:3" ht="14.25" x14ac:dyDescent="0.2">
      <c r="A63" s="8"/>
      <c r="B63" s="6"/>
      <c r="C63" s="6"/>
    </row>
    <row r="64" spans="1:3" ht="30" x14ac:dyDescent="0.2">
      <c r="A64" s="7" t="s">
        <v>0</v>
      </c>
      <c r="B64" s="6"/>
      <c r="C64" s="6"/>
    </row>
    <row r="65" spans="1:3" x14ac:dyDescent="0.25">
      <c r="A65" s="5"/>
      <c r="B65" s="4"/>
      <c r="C65" s="4"/>
    </row>
  </sheetData>
  <pageMargins left="0" right="0" top="0" bottom="0" header="0" footer="0"/>
  <pageSetup paperSize="9" scale="73" fitToWidth="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 ARDHURA SHPENZIME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2024-06-03T20:28:05Z</dcterms:created>
  <dcterms:modified xsi:type="dcterms:W3CDTF">2024-06-11T18:41:46Z</dcterms:modified>
</cp:coreProperties>
</file>