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ormati i raportimit\"/>
    </mc:Choice>
  </mc:AlternateContent>
  <bookViews>
    <workbookView xWindow="0" yWindow="0" windowWidth="14370" windowHeight="751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 l="1"/>
  <c r="B17" i="1" s="1"/>
  <c r="C12" i="1"/>
  <c r="C17" i="1" s="1"/>
  <c r="N12" i="1"/>
  <c r="N18" i="1"/>
  <c r="N11" i="1"/>
  <c r="M26" i="1"/>
  <c r="M14" i="1"/>
  <c r="M8" i="1"/>
  <c r="M27" i="1"/>
  <c r="M24" i="1"/>
  <c r="M9" i="1"/>
  <c r="N19" i="1"/>
  <c r="N22" i="1"/>
  <c r="N6" i="1"/>
  <c r="N7" i="1"/>
  <c r="M18" i="1"/>
  <c r="N25" i="1"/>
  <c r="N10" i="1"/>
  <c r="N24" i="1"/>
  <c r="M11" i="1"/>
  <c r="M25" i="1"/>
  <c r="N9" i="1"/>
  <c r="N14" i="1"/>
  <c r="M10" i="1"/>
  <c r="M20" i="1"/>
  <c r="N20" i="1"/>
  <c r="N27" i="1"/>
  <c r="M16" i="1"/>
  <c r="M17" i="1"/>
  <c r="M15" i="1"/>
  <c r="M12" i="1"/>
  <c r="N8" i="1"/>
  <c r="N15" i="1"/>
  <c r="N23" i="1"/>
  <c r="M6" i="1"/>
  <c r="N13" i="1"/>
  <c r="N17" i="1"/>
  <c r="M21" i="1"/>
  <c r="M22" i="1"/>
  <c r="M23" i="1"/>
  <c r="N21" i="1"/>
  <c r="N26" i="1"/>
  <c r="N16" i="1"/>
  <c r="M19" i="1"/>
  <c r="M13" i="1"/>
  <c r="M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<sst xmlns="http://schemas.openxmlformats.org/spreadsheetml/2006/main" count="29" uniqueCount="28">
  <si>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</si>
  <si>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</si>
  <si>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</si>
  <si>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</si>
  <si>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</si>
  <si>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</si>
  <si>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</si>
  <si>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</si>
  <si>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</si>
  <si>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</si>
  <si>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</si>
  <si>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</si>
  <si>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</si>
  <si>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</si>
  <si>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</si>
  <si>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</si>
  <si>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</si>
  <si>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</si>
  <si>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</si>
  <si>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</si>
  <si>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</si>
  <si>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</si>
  <si>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</si>
  <si>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</si>
  <si>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</si>
  <si>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KRESHOVA   SHPK  VITI 2022</t>
  </si>
  <si>
    <t>Raportuese 2022</t>
  </si>
  <si>
    <t>Para ardhese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</si>
</sst>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11" fillId="5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5" sqref="E5"/>
    </sheetView>
  </sheetViews>
  <sheetFormatPr defaultRowHeight="15" x14ac:dyDescent="0.25"/>
  <cols>
    <col min="1" max="1" width="61.42578125" customWidth="1"/>
    <col min="2" max="2" width="14" customWidth="1"/>
    <col min="3" max="3" width="14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47.25" customHeight="1" x14ac:dyDescent="0.25">
      <c r="A1" s="3" t="s">
        <v>25</v>
      </c>
      <c r="B1" s="4"/>
      <c r="C1" s="4"/>
      <c r="M1" t="s">
        <v>24</v>
      </c>
      <c r="N1" s="2" t="s">
        <v>23</v>
      </c>
    </row>
    <row r="2" spans="1:14" ht="15" customHeight="1" x14ac:dyDescent="0.25">
      <c r="A2" s="5" t="s">
        <v>22</v>
      </c>
      <c r="B2" s="6" t="s">
        <v>21</v>
      </c>
      <c r="C2" s="6" t="s">
        <v>21</v>
      </c>
    </row>
    <row r="3" spans="1:14" ht="15" customHeight="1" x14ac:dyDescent="0.25">
      <c r="A3" s="7"/>
      <c r="B3" s="6" t="s">
        <v>26</v>
      </c>
      <c r="C3" s="6" t="s">
        <v>27</v>
      </c>
    </row>
    <row r="4" spans="1:14" x14ac:dyDescent="0.25">
      <c r="A4" s="8" t="s">
        <v>20</v>
      </c>
      <c r="B4" s="4"/>
      <c r="C4" s="4"/>
    </row>
    <row r="5" spans="1:14" x14ac:dyDescent="0.25">
      <c r="A5" s="4"/>
      <c r="B5" s="9"/>
      <c r="C5" s="4"/>
    </row>
    <row r="6" spans="1:14" x14ac:dyDescent="0.25">
      <c r="A6" s="10" t="s">
        <v>19</v>
      </c>
      <c r="B6" s="11"/>
      <c r="C6" s="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4"/>
      <c r="C7" s="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4"/>
      <c r="C8" s="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4"/>
      <c r="C9" s="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2"/>
      <c r="C10" s="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12"/>
      <c r="C11" s="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3">
        <f>SUM(B13:B14)</f>
        <v>-845014</v>
      </c>
      <c r="C12" s="13">
        <f>SUM(C13:C14)</f>
        <v>-1120320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12">
        <v>-724091</v>
      </c>
      <c r="C13" s="4">
        <v>-960000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12">
        <v>-120923</v>
      </c>
      <c r="C14" s="4">
        <v>-160320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5"/>
      <c r="C15" s="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5">
        <v>-8945</v>
      </c>
      <c r="C16" s="4">
        <v>-126610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6" t="s">
        <v>8</v>
      </c>
      <c r="B17" s="17">
        <f>SUM(B6:B12,B15:B16)</f>
        <v>-853959</v>
      </c>
      <c r="C17" s="17">
        <f>SUM(C6:C12,C15:C16)</f>
        <v>-1246930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8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20" t="s">
        <v>7</v>
      </c>
      <c r="B19" s="16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2" t="s">
        <v>6</v>
      </c>
      <c r="B20" s="16"/>
      <c r="C20" s="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12"/>
      <c r="C21" s="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2"/>
      <c r="C22" s="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8" t="s">
        <v>3</v>
      </c>
      <c r="B23" s="21">
        <v>0</v>
      </c>
      <c r="C23" s="21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2"/>
      <c r="B24" s="23"/>
      <c r="C24" s="4"/>
      <c r="M24" t="e">
        <f t="shared" ca="1" si="0"/>
        <v>#NAME?</v>
      </c>
      <c r="N24" t="e">
        <f t="shared" ca="1" si="1"/>
        <v>#NAME?</v>
      </c>
    </row>
    <row r="25" spans="1:14" x14ac:dyDescent="0.25">
      <c r="A25" s="22" t="s">
        <v>2</v>
      </c>
      <c r="B25" s="24">
        <f>B6+B7+B17</f>
        <v>-853959</v>
      </c>
      <c r="C25" s="24">
        <f>C6+C7+C17</f>
        <v>-1246930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3" t="s">
        <v>1</v>
      </c>
      <c r="B26" s="11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22" t="s">
        <v>0</v>
      </c>
      <c r="B27" s="24">
        <f>B25-B26</f>
        <v>-853959</v>
      </c>
      <c r="C27" s="24">
        <f>C25-C26</f>
        <v>-1246930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2023-07-19T11:17:52Z</dcterms:modified>
</cp:coreProperties>
</file>