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BILANCE\Bilancet 2021\L Feracaku\"/>
    </mc:Choice>
  </mc:AlternateContent>
  <xr:revisionPtr revIDLastSave="0" documentId="8_{32D6CF1E-4C9C-4EEF-A2EF-CF84C12AB4DB}" xr6:coauthVersionLast="37" xr6:coauthVersionMax="37" xr10:uidLastSave="{00000000-0000-0000-0000-000000000000}"/>
  <bookViews>
    <workbookView xWindow="0" yWindow="0" windowWidth="28800" windowHeight="12225" xr2:uid="{D0CD085D-92A7-4EEE-9D15-8211AC67828A}"/>
  </bookViews>
  <sheets>
    <sheet name="PASH-sipas natyres" sheetId="1" r:id="rId1"/>
  </sheets>
  <externalReferences>
    <externalReference r:id="rId2"/>
  </externalReferences>
  <definedNames>
    <definedName name="_Key1" hidden="1">[1]PRODUKTE!#REF!</definedName>
    <definedName name="_Key2" hidden="1">[1]PRODUKTE!#REF!</definedName>
    <definedName name="_Order1" hidden="1">255</definedName>
    <definedName name="_Order2" hidden="1">255</definedName>
  </definedName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1" l="1"/>
  <c r="B23" i="1"/>
  <c r="C12" i="1"/>
  <c r="C17" i="1" s="1"/>
  <c r="C25" i="1" s="1"/>
  <c r="C27" i="1" s="1"/>
  <c r="B12" i="1"/>
  <c r="B17" i="1" s="1"/>
  <c r="B25" i="1" s="1"/>
  <c r="B27" i="1" s="1"/>
</calcChain>
</file>

<file path=xl/sharedStrings.xml><?xml version="1.0" encoding="utf-8"?>
<sst xmlns="http://schemas.openxmlformats.org/spreadsheetml/2006/main" count="26" uniqueCount="25">
  <si>
    <t>PASQYRA E TE ARDHURAVE DHE SHPENZIMEVE</t>
  </si>
  <si>
    <t>Periudha</t>
  </si>
  <si>
    <t>Raportuese</t>
  </si>
  <si>
    <t>Para ardhese</t>
  </si>
  <si>
    <t>(sipas natyres) - e detyrueshme</t>
  </si>
  <si>
    <t>Shitjet neto</t>
  </si>
  <si>
    <t>Te ardhura te tjera nga veprimtarite e shfrytezimit</t>
  </si>
  <si>
    <t>Ndryshimet ne inventarin e produkteve te gateshme dhe punes ne proces</t>
  </si>
  <si>
    <t>Puna e kryer nga njesia ekonomike raportuese per qellimet e veta dhe e kapitalizuar</t>
  </si>
  <si>
    <t>Mallrat, lendet e para dhe sherbimet</t>
  </si>
  <si>
    <t>Shpenzime te tjera nga veprimtarite e shfrytezimit</t>
  </si>
  <si>
    <t>Shpenzime te personelit</t>
  </si>
  <si>
    <t>Pagat</t>
  </si>
  <si>
    <t>Shpenzimet e sigurimeve shoqerore dhe shendetsore</t>
  </si>
  <si>
    <t xml:space="preserve">Amortizimi </t>
  </si>
  <si>
    <t>Shpenzime te tjera</t>
  </si>
  <si>
    <t>Fitimi/(humbja) nga veprimtarite e shfrytezimit</t>
  </si>
  <si>
    <t>Te ardhura e shpenzime financiare</t>
  </si>
  <si>
    <t>Te ardhurat/(shpenzimet) nga interesi</t>
  </si>
  <si>
    <t>Fitime/(humbje) nga kurset e kembimit</t>
  </si>
  <si>
    <t>Te tjera te ardhura/(shpenzime) financiare</t>
  </si>
  <si>
    <t>Shuma</t>
  </si>
  <si>
    <t>Fitimi/(humbja) para tatimit</t>
  </si>
  <si>
    <t>Shpenzimet e tatimit mbi fitimin</t>
  </si>
  <si>
    <t>Fitimi/(humbja) neto e periudhes financiare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</si>
</sst>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* #,##0_);_(* \(#,##0\);_(* &quot;-&quot;??_);_(@_)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6"/>
      <color rgb="FFFF0000"/>
      <name val="Calibri"/>
      <family val="2"/>
      <charset val="238"/>
      <scheme val="minor"/>
    </font>
    <font>
      <b/>
      <sz val="9"/>
      <name val="Arial"/>
      <family val="2"/>
      <charset val="238"/>
    </font>
    <font>
      <b/>
      <i/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  <charset val="238"/>
    </font>
    <font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5">
    <xf numFmtId="0" fontId="0" fillId="0" borderId="0" xfId="0"/>
    <xf numFmtId="0" fontId="2" fillId="0" borderId="0" xfId="0" applyFont="1"/>
    <xf numFmtId="0" fontId="3" fillId="0" borderId="0" xfId="0" applyFont="1" applyBorder="1" applyAlignment="1">
      <alignment horizontal="left"/>
    </xf>
    <xf numFmtId="3" fontId="4" fillId="0" borderId="0" xfId="0" applyNumberFormat="1" applyFont="1" applyBorder="1" applyAlignment="1">
      <alignment horizontal="center" vertical="center"/>
    </xf>
    <xf numFmtId="0" fontId="0" fillId="0" borderId="0" xfId="0" applyAlignment="1">
      <alignment horizontal="left"/>
    </xf>
    <xf numFmtId="0" fontId="5" fillId="0" borderId="0" xfId="0" applyFont="1" applyBorder="1" applyAlignment="1">
      <alignment vertical="center"/>
    </xf>
    <xf numFmtId="0" fontId="0" fillId="0" borderId="0" xfId="0" applyBorder="1"/>
    <xf numFmtId="0" fontId="6" fillId="0" borderId="0" xfId="0" applyFont="1" applyBorder="1" applyAlignment="1">
      <alignment vertical="center"/>
    </xf>
    <xf numFmtId="0" fontId="7" fillId="0" borderId="0" xfId="0" applyFont="1" applyBorder="1" applyAlignment="1">
      <alignment horizontal="left" vertical="center"/>
    </xf>
    <xf numFmtId="165" fontId="7" fillId="0" borderId="0" xfId="1" applyNumberFormat="1" applyFont="1" applyBorder="1" applyAlignment="1">
      <alignment vertical="center"/>
    </xf>
    <xf numFmtId="165" fontId="8" fillId="0" borderId="0" xfId="1" applyNumberFormat="1" applyFont="1" applyBorder="1"/>
    <xf numFmtId="0" fontId="7" fillId="0" borderId="0" xfId="0" applyFont="1" applyBorder="1" applyAlignment="1">
      <alignment horizontal="left" vertical="center" wrapText="1"/>
    </xf>
    <xf numFmtId="165" fontId="7" fillId="2" borderId="0" xfId="1" applyNumberFormat="1" applyFont="1" applyFill="1" applyBorder="1" applyAlignment="1">
      <alignment vertical="center"/>
    </xf>
    <xf numFmtId="0" fontId="7" fillId="0" borderId="0" xfId="0" applyFont="1" applyBorder="1" applyAlignment="1">
      <alignment horizontal="left" vertical="center" indent="3"/>
    </xf>
    <xf numFmtId="0" fontId="9" fillId="0" borderId="0" xfId="0" applyFont="1" applyBorder="1" applyAlignment="1">
      <alignment vertical="center"/>
    </xf>
    <xf numFmtId="165" fontId="7" fillId="3" borderId="1" xfId="1" applyNumberFormat="1" applyFont="1" applyFill="1" applyBorder="1" applyAlignment="1">
      <alignment vertical="center"/>
    </xf>
    <xf numFmtId="0" fontId="4" fillId="0" borderId="0" xfId="0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165" fontId="6" fillId="0" borderId="0" xfId="1" applyNumberFormat="1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165" fontId="7" fillId="0" borderId="0" xfId="1" applyNumberFormat="1" applyFont="1" applyBorder="1" applyAlignment="1">
      <alignment horizontal="left" vertical="center"/>
    </xf>
    <xf numFmtId="165" fontId="7" fillId="2" borderId="2" xfId="1" applyNumberFormat="1" applyFont="1" applyFill="1" applyBorder="1" applyAlignment="1">
      <alignment vertical="center"/>
    </xf>
    <xf numFmtId="0" fontId="10" fillId="0" borderId="0" xfId="0" applyFont="1" applyBorder="1" applyAlignment="1">
      <alignment horizontal="left" vertical="center"/>
    </xf>
    <xf numFmtId="165" fontId="7" fillId="2" borderId="3" xfId="1" applyNumberFormat="1" applyFont="1" applyFill="1" applyBorder="1" applyAlignment="1">
      <alignment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RODUKT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D-IND"/>
      <sheetName val="PRODUKTE"/>
    </sheetNames>
    <sheetDataSet>
      <sheetData sheetId="0" refreshError="1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EC8044-54CA-42B7-9A37-8A649FDAA02B}">
  <sheetPr>
    <tabColor rgb="FFFF0000"/>
  </sheetPr>
  <dimension ref="A1:C30"/>
  <sheetViews>
    <sheetView tabSelected="1" workbookViewId="0">
      <selection activeCell="A10" sqref="A10:XFD27"/>
    </sheetView>
  </sheetViews>
  <sheetFormatPr defaultRowHeight="15" x14ac:dyDescent="0.25"/>
  <cols>
    <col min="1" max="1" width="58.5703125" customWidth="1"/>
    <col min="2" max="3" width="18.7109375" customWidth="1"/>
  </cols>
  <sheetData>
    <row r="1" spans="1:3" x14ac:dyDescent="0.25">
      <c r="A1" s="1"/>
    </row>
    <row r="2" spans="1:3" ht="15" customHeight="1" x14ac:dyDescent="0.25">
      <c r="A2" s="2" t="s">
        <v>0</v>
      </c>
      <c r="B2" s="3" t="s">
        <v>1</v>
      </c>
      <c r="C2" s="3" t="s">
        <v>1</v>
      </c>
    </row>
    <row r="3" spans="1:3" ht="15" customHeight="1" x14ac:dyDescent="0.25">
      <c r="A3" s="4"/>
      <c r="B3" s="3" t="s">
        <v>2</v>
      </c>
      <c r="C3" s="3" t="s">
        <v>3</v>
      </c>
    </row>
    <row r="4" spans="1:3" x14ac:dyDescent="0.25">
      <c r="A4" s="5" t="s">
        <v>4</v>
      </c>
      <c r="B4" s="6"/>
      <c r="C4" s="6"/>
    </row>
    <row r="5" spans="1:3" x14ac:dyDescent="0.25">
      <c r="B5" s="7"/>
      <c r="C5" s="6"/>
    </row>
    <row r="6" spans="1:3" ht="23.25" customHeight="1" x14ac:dyDescent="0.25">
      <c r="A6" s="8" t="s">
        <v>5</v>
      </c>
      <c r="B6" s="9">
        <v>34096869</v>
      </c>
      <c r="C6" s="9">
        <v>33215887</v>
      </c>
    </row>
    <row r="7" spans="1:3" x14ac:dyDescent="0.25">
      <c r="A7" s="8" t="s">
        <v>6</v>
      </c>
      <c r="B7" s="10"/>
      <c r="C7" s="10"/>
    </row>
    <row r="8" spans="1:3" ht="25.5" x14ac:dyDescent="0.25">
      <c r="A8" s="11" t="s">
        <v>7</v>
      </c>
      <c r="B8" s="10">
        <v>5640993</v>
      </c>
      <c r="C8" s="10">
        <v>3800000</v>
      </c>
    </row>
    <row r="9" spans="1:3" ht="25.5" x14ac:dyDescent="0.25">
      <c r="A9" s="11" t="s">
        <v>8</v>
      </c>
      <c r="B9" s="10"/>
      <c r="C9" s="10"/>
    </row>
    <row r="10" spans="1:3" ht="24.75" customHeight="1" x14ac:dyDescent="0.25">
      <c r="A10" s="8" t="s">
        <v>9</v>
      </c>
      <c r="B10" s="9">
        <v>-31848548</v>
      </c>
      <c r="C10" s="9">
        <v>-29087299</v>
      </c>
    </row>
    <row r="11" spans="1:3" ht="24.75" customHeight="1" x14ac:dyDescent="0.25">
      <c r="A11" s="8" t="s">
        <v>10</v>
      </c>
      <c r="B11" s="9">
        <v>-330860</v>
      </c>
      <c r="C11" s="9">
        <v>-300000</v>
      </c>
    </row>
    <row r="12" spans="1:3" ht="24.75" customHeight="1" x14ac:dyDescent="0.25">
      <c r="A12" s="8" t="s">
        <v>11</v>
      </c>
      <c r="B12" s="12">
        <f>SUM(B13:B14)</f>
        <v>-4651669</v>
      </c>
      <c r="C12" s="12">
        <f>SUM(C13:C14)</f>
        <v>-3657777</v>
      </c>
    </row>
    <row r="13" spans="1:3" ht="24.75" customHeight="1" x14ac:dyDescent="0.25">
      <c r="A13" s="13" t="s">
        <v>12</v>
      </c>
      <c r="B13" s="9">
        <v>-3802150</v>
      </c>
      <c r="C13" s="9">
        <v>-2975000</v>
      </c>
    </row>
    <row r="14" spans="1:3" ht="24.75" customHeight="1" x14ac:dyDescent="0.25">
      <c r="A14" s="13" t="s">
        <v>13</v>
      </c>
      <c r="B14" s="9">
        <v>-849519</v>
      </c>
      <c r="C14" s="9">
        <v>-682777</v>
      </c>
    </row>
    <row r="15" spans="1:3" ht="24.75" customHeight="1" x14ac:dyDescent="0.25">
      <c r="A15" s="8" t="s">
        <v>14</v>
      </c>
      <c r="B15" s="9"/>
      <c r="C15" s="9"/>
    </row>
    <row r="16" spans="1:3" ht="24.75" customHeight="1" x14ac:dyDescent="0.25">
      <c r="A16" s="8" t="s">
        <v>15</v>
      </c>
      <c r="B16" s="9">
        <v>-1320666</v>
      </c>
      <c r="C16" s="9">
        <v>-930231</v>
      </c>
    </row>
    <row r="17" spans="1:3" ht="24.75" customHeight="1" x14ac:dyDescent="0.25">
      <c r="A17" s="14" t="s">
        <v>16</v>
      </c>
      <c r="B17" s="15">
        <f>SUM(B6:B12,B15:B16)</f>
        <v>1586119</v>
      </c>
      <c r="C17" s="15">
        <f>SUM(C6:C12,C15:C16)</f>
        <v>3040580</v>
      </c>
    </row>
    <row r="18" spans="1:3" ht="24.75" customHeight="1" x14ac:dyDescent="0.25">
      <c r="A18" s="16"/>
      <c r="B18" s="9"/>
      <c r="C18" s="9"/>
    </row>
    <row r="19" spans="1:3" ht="24.75" customHeight="1" x14ac:dyDescent="0.25">
      <c r="A19" s="17" t="s">
        <v>17</v>
      </c>
      <c r="B19" s="18"/>
      <c r="C19" s="10"/>
    </row>
    <row r="20" spans="1:3" ht="24.75" customHeight="1" x14ac:dyDescent="0.25">
      <c r="A20" s="19" t="s">
        <v>18</v>
      </c>
      <c r="B20" s="9">
        <v>-2260566</v>
      </c>
      <c r="C20" s="9">
        <v>-2502044</v>
      </c>
    </row>
    <row r="21" spans="1:3" ht="24.75" customHeight="1" x14ac:dyDescent="0.25">
      <c r="A21" s="8" t="s">
        <v>19</v>
      </c>
      <c r="B21" s="9"/>
      <c r="C21" s="9"/>
    </row>
    <row r="22" spans="1:3" ht="24.75" customHeight="1" x14ac:dyDescent="0.25">
      <c r="A22" s="8" t="s">
        <v>20</v>
      </c>
      <c r="B22" s="9">
        <v>1230200</v>
      </c>
      <c r="C22" s="9">
        <v>56000</v>
      </c>
    </row>
    <row r="23" spans="1:3" ht="24.75" customHeight="1" x14ac:dyDescent="0.25">
      <c r="A23" s="16" t="s">
        <v>21</v>
      </c>
      <c r="B23" s="15">
        <f>SUM(B20:B22)</f>
        <v>-1030366</v>
      </c>
      <c r="C23" s="15">
        <f>SUM(C20:C22)</f>
        <v>-2446044</v>
      </c>
    </row>
    <row r="24" spans="1:3" ht="24.75" customHeight="1" x14ac:dyDescent="0.25">
      <c r="A24" s="20"/>
      <c r="B24" s="21"/>
      <c r="C24" s="10"/>
    </row>
    <row r="25" spans="1:3" ht="24.75" customHeight="1" thickBot="1" x14ac:dyDescent="0.3">
      <c r="A25" s="20" t="s">
        <v>22</v>
      </c>
      <c r="B25" s="22">
        <f>B17+B23</f>
        <v>555753</v>
      </c>
      <c r="C25" s="22">
        <f>C17+C23</f>
        <v>594536</v>
      </c>
    </row>
    <row r="26" spans="1:3" ht="24.75" customHeight="1" x14ac:dyDescent="0.25">
      <c r="A26" s="23" t="s">
        <v>23</v>
      </c>
      <c r="B26" s="9">
        <v>-158545</v>
      </c>
      <c r="C26" s="9">
        <v>-135282</v>
      </c>
    </row>
    <row r="27" spans="1:3" ht="24.75" customHeight="1" thickBot="1" x14ac:dyDescent="0.3">
      <c r="A27" s="20" t="s">
        <v>24</v>
      </c>
      <c r="B27" s="24">
        <f>B25+B26</f>
        <v>397208</v>
      </c>
      <c r="C27" s="24">
        <f>C25+C26</f>
        <v>459254</v>
      </c>
    </row>
    <row r="28" spans="1:3" ht="15.75" thickTop="1" x14ac:dyDescent="0.25">
      <c r="A28" s="6"/>
      <c r="B28" s="6"/>
      <c r="C28" s="6"/>
    </row>
    <row r="29" spans="1:3" x14ac:dyDescent="0.25">
      <c r="A29" s="6"/>
      <c r="B29" s="6"/>
      <c r="C29" s="6"/>
    </row>
    <row r="30" spans="1:3" x14ac:dyDescent="0.25">
      <c r="A30" s="6"/>
      <c r="B30" s="6"/>
      <c r="C30" s="6"/>
    </row>
  </sheetData>
  <mergeCells count="1">
    <mergeCell ref="A2:A3"/>
  </mergeCells>
  <pageMargins left="0.7" right="0.31" top="0.75" bottom="0.75" header="0.3" footer="0.3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2022-07-25T08:20:17Z</dcterms:created>
  <dcterms:modified xsi:type="dcterms:W3CDTF">2022-07-25T08:20:27Z</dcterms:modified>
</cp:coreProperties>
</file>