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19\Emc enginer     19    perfunduar  P\Pasqyra per QKB  2019 EMC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/>
  <c r="B44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<sst xmlns="http://schemas.openxmlformats.org/spreadsheetml/2006/main" count="415" uniqueCount="272">
  <si>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</si>
  <si>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</si>
  <si>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</si>
  <si>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</si>
  <si>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</si>
  <si>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</si>
  <si>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</si>
  <si>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</si>
  <si>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</si>
  <si>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</si>
  <si>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</si>
  <si>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</si>
  <si>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</si>
  <si>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</si>
  <si>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</si>
  <si>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</si>
  <si>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</si>
  <si>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</si>
  <si>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</si>
  <si>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</si>
  <si>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</si>
  <si>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</si>
  <si>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</si>
  <si>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</si>
  <si>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</si>
  <si>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</si>
  <si>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</si>
  <si>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</si>
  <si>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</si>
  <si>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</si>
  <si>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</si>
  <si>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</si>
  <si>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</si>
  <si>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</si>
  <si>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</si>
  <si>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</si>
  <si>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</si>
  <si>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</si>
  <si>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</si>
  <si>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</si>
  <si>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</si>
  <si>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</si>
  <si>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</si>
  <si>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</si>
  <si>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</si>
  <si>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</si>
  <si>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</si>
  <si>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</si>
  <si>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</si>
  <si>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</si>
  <si>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</si>
  <si>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</si>
  <si>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</si>
  <si>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</si>
  <si>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</si>
  <si>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</si>
  <si>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</si>
  <si>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</si>
  <si>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</si>
  <si>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</si>
  <si>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</si>
  <si>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</si>
  <si>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</si>
  <si>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</si>
  <si>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</si>
  <si>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</si>
  <si>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</si>
  <si>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</si>
  <si>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</si>
  <si>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</si>
  <si>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</si>
  <si>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</si>
  <si>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</si>
  <si>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</si>
  <si>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</si>
  <si>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</si>
  <si>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</si>
  <si>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</si>
  <si>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</si>
  <si>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</si>
  <si>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</si>
  <si>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</si>
  <si>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</si>
  <si>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</si>
  <si>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</si>
  <si>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</si>
  <si>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</si>
  <si>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</si>
  <si>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</si>
  <si>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</si>
  <si>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</si>
  <si>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</si>
  <si>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</si>
  <si>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</si>
  <si>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</si>
  <si>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</si>
  <si>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</si>
  <si>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</si>
  <si>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</si>
  <si>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</si>
  <si>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</si>
  <si>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</si>
  <si>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</si>
  <si>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</si>
  <si>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</si>
  <si>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</si>
  <si>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</si>
  <si>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</si>
  <si>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</si>
  <si>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</si>
  <si>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</si>
  <si>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</si>
  <si>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</si>
  <si>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</si>
  <si>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</si>
  <si>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</si>
  <si>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</si>
  <si>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</si>
  <si>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</si>
  <si>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</si>
  <si>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</si>
  <si>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</si>
  <si>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</si>
  <si>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</si>
  <si>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</si>
  <si>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</si>
  <si>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</si>
  <si>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</si>
  <si>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</si>
  <si>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</si>
  <si>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</si>
  <si>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</si>
  <si>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</si>
  <si>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</si>
  <si>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</si>
  <si>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</si>
  <si>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</si>
  <si>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</si>
  <si>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</si>
  <si>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</si>
  <si>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</si>
  <si>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</si>
  <si>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</si>
  <si>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</si>
  <si>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</si>
  <si>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</si>
  <si>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</si>
  <si>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</si>
  <si>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</si>
  <si>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</si>
  <si>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</si>
  <si>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</si>
  <si>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</si>
  <si>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</si>
  <si>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</si>
  <si>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</si>
  <si>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</si>
  <si>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</si>
  <si>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</si>
  <si>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</si>
  <si>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</si>
  <si>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</si>
  <si>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</si>
  <si>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</si>
  <si>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</si>
  <si>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</si>
  <si>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</si>
  <si>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</si>
  <si>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</si>
  <si>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</si>
  <si>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</si>
  <si>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</si>
  <si>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</si>
  <si>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</si>
  <si>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</si>
  <si>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</si>
  <si>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</si>
  <si>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</si>
  <si>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</si>
  <si>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</si>
  <si>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</si>
  <si>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</si>
  <si>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</si>
  <si>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</si>
  <si>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</si>
  <si>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</si>
  <si>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</si>
  <si>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</si>
  <si>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</si>
  <si>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</si>
  <si>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</si>
  <si>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</si>
  <si>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</si>
  <si>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</si>
  <si>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</si>
  <si>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</si>
  <si>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</si>
  <si>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</si>
  <si>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</si>
  <si>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</si>
  <si>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</si>
  <si>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</si>
  <si>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</si>
  <si>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</si>
  <si>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</si>
  <si>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</si>
  <si>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</si>
  <si>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</si>
  <si>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</si>
  <si>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</si>
  <si>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</si>
  <si>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</si>
  <si>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</si>
  <si>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</si>
  <si>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</si>
  <si>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</si>
  <si>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</si>
  <si>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</si>
  <si>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</si>
  <si>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</si>
  <si>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</si>
  <si>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</si>
  <si>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</si>
  <si>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</si>
  <si>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</si>
  <si>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</si>
  <si>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</si>
  <si>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</si>
  <si>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</si>
  <si>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</si>
  <si>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</si>
  <si>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</si>
  <si>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</si>
  <si>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</si>
  <si>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</si>
  <si>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</si>
  <si>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</si>
  <si>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</si>
  <si>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</si>
  <si>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</si>
  <si>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</si>
  <si>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</si>
  <si>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</si>
  <si>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</si>
  <si>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</si>
  <si>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</si>
  <si>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</si>
  <si>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</si>
  <si>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</si>
  <si>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</si>
  <si>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</si>
  <si>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</si>
  <si>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</si>
  <si>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</si>
  <si>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</si>
  <si>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</si>
  <si>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</si>
  <si>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</si>
  <si>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</si>
  <si>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</si>
  <si>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</si>
  <si>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</si>
  <si>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</si>
  <si>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</si>
  <si>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</si>
  <si>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</si>
  <si>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</si>
  <si>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</si>
  <si>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</si>
  <si>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Check</t>
  </si>
  <si>
    <t xml:space="preserve">" EMC ENGINEERING MAINTENANCE CENTER "  SHPK </t>
  </si>
  <si>
    <t>NIPT L21616501N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</si>
</sst>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EM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4100959</v>
          </cell>
        </row>
        <row r="106">
          <cell r="B106">
            <v>14919854</v>
          </cell>
          <cell r="D106">
            <v>1187334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G20" sqref="G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140655553</v>
      </c>
      <c r="C10" s="52"/>
      <c r="D10" s="64">
        <v>123237081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-69633106</v>
      </c>
      <c r="C19" s="52"/>
      <c r="D19" s="64">
        <v>-74595588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-24821649</v>
      </c>
      <c r="C22" s="52"/>
      <c r="D22" s="64">
        <v>-21884135</v>
      </c>
      <c r="E22" s="51"/>
      <c r="F22" s="42"/>
    </row>
    <row r="23" spans="1:6">
      <c r="A23" s="63" t="s">
        <v>246</v>
      </c>
      <c r="B23" s="64">
        <v>-3946726</v>
      </c>
      <c r="C23" s="52"/>
      <c r="D23" s="64">
        <v>-3483405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-7577697</v>
      </c>
      <c r="C26" s="52"/>
      <c r="D26" s="64">
        <v>-6524348</v>
      </c>
      <c r="E26" s="51"/>
      <c r="F26" s="42"/>
    </row>
    <row r="27" spans="1:6">
      <c r="A27" s="45" t="s">
        <v>221</v>
      </c>
      <c r="B27" s="64">
        <v>-17267833</v>
      </c>
      <c r="C27" s="52"/>
      <c r="D27" s="64">
        <v>-16924670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-1030847</v>
      </c>
      <c r="C37" s="52"/>
      <c r="D37" s="64">
        <v>-575904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1325550</v>
      </c>
      <c r="C39" s="52"/>
      <c r="D39" s="64">
        <v>2535523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17703245</v>
      </c>
      <c r="C42" s="55"/>
      <c r="D42" s="54">
        <f>SUM(D9:D41)</f>
        <v>1784554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-2783391</f>
        <v>-2783391</v>
      </c>
      <c r="C44" s="52"/>
      <c r="D44" s="64">
        <v>-597220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14919854</v>
      </c>
      <c r="C47" s="58"/>
      <c r="D47" s="67">
        <f>SUM(D42:D46)</f>
        <v>1187334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14919854</v>
      </c>
      <c r="C57" s="77"/>
      <c r="D57" s="76">
        <f>D47+D55</f>
        <v>1187334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14919854</v>
      </c>
      <c r="C66" s="87"/>
      <c r="D66" s="87">
        <f>'[1]1-Pasqyra e Pozicioni Financiar'!D106</f>
        <v>1187334</v>
      </c>
    </row>
    <row r="67" spans="1:6">
      <c r="A67" s="88"/>
      <c r="B67" s="89"/>
      <c r="C67" s="89"/>
      <c r="D67" s="89"/>
    </row>
    <row r="68" spans="1:6">
      <c r="A68" s="86" t="s">
        <v>269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2020-07-09T20:36:50Z</dcterms:modified>
</cp:coreProperties>
</file>