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<sst xmlns="http://schemas.openxmlformats.org/spreadsheetml/2006/main" count="414" uniqueCount="271">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</sst>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5" fillId="0" borderId="0" xfId="0" applyNumberFormat="1" applyFont="1" applyBorder="1" applyAlignment="1">
      <alignment horizontal="center" vertical="center"/>
    </xf>
    <xf numFmtId="37" fontId="188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40" sqref="D40"/>
    </sheetView>
  </sheetViews>
  <sheetFormatPr defaultRowHeight="15"/>
  <cols>
    <col min="1" max="1" width="110.5703125" style="42" customWidth="1"/>
    <col min="2" max="2" width="15.7109375" style="87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88"/>
      <c r="C5" s="42"/>
      <c r="D5" s="42"/>
      <c r="E5" s="42"/>
      <c r="F5" s="42"/>
    </row>
    <row r="6" spans="1:6">
      <c r="A6" s="45"/>
      <c r="B6" s="89" t="s">
        <v>211</v>
      </c>
      <c r="C6" s="43"/>
      <c r="D6" s="43" t="s">
        <v>211</v>
      </c>
      <c r="E6" s="55"/>
      <c r="F6" s="42"/>
    </row>
    <row r="7" spans="1:6">
      <c r="A7" s="45"/>
      <c r="B7" s="90" t="s">
        <v>212</v>
      </c>
      <c r="C7" s="83"/>
      <c r="D7" s="83" t="s">
        <v>213</v>
      </c>
      <c r="E7" s="55"/>
      <c r="F7" s="42"/>
    </row>
    <row r="8" spans="1:6">
      <c r="A8" s="46"/>
      <c r="B8" s="91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421490700</v>
      </c>
      <c r="C10" s="81"/>
      <c r="D10" s="82">
        <v>149680356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>
        <v>539680</v>
      </c>
      <c r="C14" s="50"/>
      <c r="D14" s="62">
        <v>168788</v>
      </c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-239482864</v>
      </c>
      <c r="C19" s="50"/>
      <c r="D19" s="62">
        <v>-65726601</v>
      </c>
      <c r="E19" s="49"/>
      <c r="F19" s="42"/>
    </row>
    <row r="20" spans="1:6">
      <c r="A20" s="61" t="s">
        <v>246</v>
      </c>
      <c r="B20" s="62">
        <v>-3561698</v>
      </c>
      <c r="C20" s="50"/>
      <c r="D20" s="62">
        <v>0</v>
      </c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-11635275</v>
      </c>
      <c r="C22" s="50"/>
      <c r="D22" s="62">
        <v>-8696146</v>
      </c>
      <c r="E22" s="49"/>
      <c r="F22" s="42"/>
    </row>
    <row r="23" spans="1:6">
      <c r="A23" s="61" t="s">
        <v>248</v>
      </c>
      <c r="B23" s="62">
        <v>-1832976</v>
      </c>
      <c r="C23" s="50"/>
      <c r="D23" s="62">
        <v>-1401699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-5756124</v>
      </c>
      <c r="C26" s="81"/>
      <c r="D26" s="82">
        <v>-3064152</v>
      </c>
      <c r="E26" s="49"/>
      <c r="F26" s="42"/>
    </row>
    <row r="27" spans="1:6">
      <c r="A27" s="44" t="s">
        <v>221</v>
      </c>
      <c r="B27" s="82">
        <v>-97966488</v>
      </c>
      <c r="C27" s="81"/>
      <c r="D27" s="82">
        <v>-66952835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>
        <v>366</v>
      </c>
      <c r="C30" s="50"/>
      <c r="D30" s="62">
        <v>783</v>
      </c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>
        <v>62500</v>
      </c>
      <c r="C32" s="50"/>
      <c r="D32" s="62">
        <v>1325083</v>
      </c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>
        <v>894</v>
      </c>
      <c r="C34" s="50"/>
      <c r="D34" s="62">
        <v>28673</v>
      </c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>
        <v>-1567425</v>
      </c>
      <c r="C37" s="50"/>
      <c r="D37" s="62">
        <v>-1343634</v>
      </c>
      <c r="E37" s="49"/>
      <c r="F37" s="42"/>
    </row>
    <row r="38" spans="1:6">
      <c r="A38" s="61" t="s">
        <v>256</v>
      </c>
      <c r="B38" s="62">
        <v>0</v>
      </c>
      <c r="C38" s="50"/>
      <c r="D38" s="62"/>
      <c r="E38" s="49"/>
      <c r="F38" s="42"/>
    </row>
    <row r="39" spans="1:6">
      <c r="A39" s="61" t="s">
        <v>255</v>
      </c>
      <c r="B39" s="62">
        <v>-7690437</v>
      </c>
      <c r="C39" s="50"/>
      <c r="D39" s="62">
        <v>-370514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52600853</v>
      </c>
      <c r="C42"/>
      <c r="D42" s="52">
        <f t="shared" ref="D42" si="0">SUM(D10:D41)</f>
        <v>3648102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-7972782</v>
      </c>
      <c r="C44" s="50"/>
      <c r="D44" s="62">
        <v>-1141118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44628071</v>
      </c>
      <c r="C47" s="56"/>
      <c r="D47" s="64">
        <f>SUM(D42:D46)</f>
        <v>2506984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44628071</v>
      </c>
      <c r="C57" s="73"/>
      <c r="D57" s="72">
        <f>D47+D55</f>
        <v>2506984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92"/>
      <c r="C62" s="39"/>
      <c r="D62" s="39"/>
      <c r="E62" s="59"/>
      <c r="F62" s="39"/>
    </row>
    <row r="63" spans="1:6">
      <c r="A63" s="38"/>
      <c r="B63" s="92"/>
      <c r="C63" s="39"/>
      <c r="D63" s="39"/>
      <c r="E63" s="59"/>
      <c r="F63" s="39"/>
    </row>
    <row r="64" spans="1:6">
      <c r="A64" s="40" t="s">
        <v>260</v>
      </c>
      <c r="B64" s="92"/>
      <c r="C64" s="39"/>
      <c r="D64" s="39"/>
      <c r="E64" s="59"/>
      <c r="F64" s="39"/>
    </row>
    <row r="65" spans="1:6">
      <c r="A65" s="75"/>
      <c r="B65" s="93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hasanajl</cp:lastModifiedBy>
  <cp:lastPrinted>2016-10-03T09:59:38Z</cp:lastPrinted>
  <dcterms:created xsi:type="dcterms:W3CDTF">2012-01-19T09:31:29Z</dcterms:created>
  <dcterms:modified xsi:type="dcterms:W3CDTF">2019-07-24T11:56:12Z</dcterms:modified>
</cp:coreProperties>
</file>