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OneDrive\Desktop\BILANCE 2023\VALE RECYCLING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B47" i="18"/>
  <c r="D44" i="18" l="1"/>
  <c r="D47" i="18" s="1"/>
  <c r="D57" i="18" s="1"/>
  <c r="B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<sst xmlns="http://schemas.openxmlformats.org/spreadsheetml/2006/main" count="414" uniqueCount="271">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</sst>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0" zoomScaleNormal="100" workbookViewId="0">
      <selection activeCell="G46" sqref="G4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121927134</v>
      </c>
      <c r="C10" s="52"/>
      <c r="D10" s="64">
        <v>143469942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12543775</v>
      </c>
      <c r="C17" s="52"/>
      <c r="D17" s="64">
        <v>11130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-104305839</v>
      </c>
      <c r="C19" s="52"/>
      <c r="D19" s="64">
        <v>-112462658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-16106658</v>
      </c>
      <c r="C22" s="52"/>
      <c r="D22" s="64">
        <v>-13505409</v>
      </c>
      <c r="E22" s="51"/>
      <c r="F22" s="42"/>
    </row>
    <row r="23" spans="1:6">
      <c r="A23" s="63" t="s">
        <v>249</v>
      </c>
      <c r="B23" s="64">
        <v>-2622172</v>
      </c>
      <c r="C23" s="52"/>
      <c r="D23" s="64">
        <v>-2171879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>
        <v>-3757412</v>
      </c>
      <c r="E26" s="51"/>
      <c r="F26" s="42"/>
    </row>
    <row r="27" spans="1:6">
      <c r="A27" s="45" t="s">
        <v>221</v>
      </c>
      <c r="B27" s="64">
        <v>-815656</v>
      </c>
      <c r="C27" s="52"/>
      <c r="D27" s="64">
        <v>-2162333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>
        <v>399788</v>
      </c>
      <c r="C41" s="52"/>
      <c r="D41" s="64">
        <v>100000</v>
      </c>
      <c r="E41" s="51"/>
      <c r="F41" s="42"/>
    </row>
    <row r="42" spans="1:6">
      <c r="A42" s="45" t="s">
        <v>224</v>
      </c>
      <c r="B42" s="54">
        <f>SUM(B9:B41)</f>
        <v>11020372</v>
      </c>
      <c r="C42" s="55"/>
      <c r="D42" s="54">
        <f>SUM(D9:D41)</f>
        <v>9521381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-1653056</v>
      </c>
      <c r="C44" s="52"/>
      <c r="D44" s="64">
        <f>-D42*0.15</f>
        <v>-1428207.15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9367316</v>
      </c>
      <c r="C47" s="58"/>
      <c r="D47" s="67">
        <f>SUM(D42:D46)</f>
        <v>8093173.8499999996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>
        <v>-399788</v>
      </c>
      <c r="C54" s="53"/>
      <c r="D54" s="65">
        <v>-100000</v>
      </c>
      <c r="E54" s="35"/>
      <c r="F54" s="37"/>
    </row>
    <row r="55" spans="1:6">
      <c r="A55" s="70" t="s">
        <v>245</v>
      </c>
      <c r="B55" s="71">
        <f>SUM(B50:B54)</f>
        <v>-399788</v>
      </c>
      <c r="C55" s="72"/>
      <c r="D55" s="71">
        <f>SUM(D50:D54)</f>
        <v>-100000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8967528</v>
      </c>
      <c r="C57" s="77"/>
      <c r="D57" s="76">
        <f>D47+D55</f>
        <v>7993173.8499999996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2024-07-25T15:33:34Z</dcterms:modified>
</cp:coreProperties>
</file>