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00.200\share\Bilance per QKB 2022\MIKI CONS\"/>
    </mc:Choice>
  </mc:AlternateContent>
  <bookViews>
    <workbookView xWindow="0" yWindow="0" windowWidth="28800" windowHeight="12300"/>
  </bookViews>
  <sheets>
    <sheet name="2.1-Pasqyra e Perform. (natyra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2" i="1" l="1"/>
  <c r="B42" i="1"/>
  <c r="B47" i="1" l="1"/>
  <c r="B57" i="1" s="1"/>
  <c r="D47" i="1"/>
  <c r="D57" i="1" s="1"/>
</calcChain>
</file>

<file path=xl/sharedStrings.xml><?xml version="1.0" encoding="utf-8"?>
<sst xmlns="http://schemas.openxmlformats.org/spreadsheetml/2006/main" count="60" uniqueCount="58">
  <si>
    <t>* ne rastin e pasqyrave financiare te konsoliduara llogarite me njesite ekonomike brenda grupit eliminohen dhe nuk paraqiten ne pasqyren e performances</t>
  </si>
  <si>
    <t>Interesat jo-kontrollues</t>
  </si>
  <si>
    <t>Pronaret e njesise ekonomike meme</t>
  </si>
  <si>
    <t>Totali i te ardhurave gjitheperfshirese per :</t>
  </si>
  <si>
    <t>Totali i te ardhurave gjitheperfshirese per periudhen/vitin (A+B)</t>
  </si>
  <si>
    <t>Totali i te ardhurave te tjera gjitheperfshirese per periudhen/vitin (B)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</si>
  <si>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</si>
  <si>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Pjesa e te ardhurave gjitheperfshirese nga pjesmarrjet</t>
  </si>
  <si>
    <t>Diferenca (+/-) nga rivleresimi i aktiveve financiare te mbajtura per shitje</t>
  </si>
  <si>
    <t>Diferenca (+/-) nga rivleresimi i aktiveve afatgjata materiale</t>
  </si>
  <si>
    <t>Diferenca (+/-) nga perkthimi i monedhes ne veprimtari te huaja</t>
  </si>
  <si>
    <t>Te ardhura te tjera gjitheperfshirese per periudhen/vitin:</t>
  </si>
  <si>
    <t>Fitimi/(Humbja) e periudhes/vitit  (A)</t>
  </si>
  <si>
    <t>Pjesa e tatim fitimit te pjesemarrjeve</t>
  </si>
  <si>
    <t>Tatim fitimi i shtyre</t>
  </si>
  <si>
    <t>Tatimi mbi fitimin e periudhes</t>
  </si>
  <si>
    <t>Tatimi mbi fitimin</t>
  </si>
  <si>
    <t>Fitimi/(humbja) para tatimit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</si>
  <si>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(pershkruaj)Shpenzime te panjohura</t>
    </r>
  </si>
  <si>
    <t>Pjesa e fitimit/(humbjes) financiare nga pjesmarrjet</t>
  </si>
  <si>
    <t>Shpenzime te tjera financiare</t>
  </si>
  <si>
    <t>Shpenzime interesi dhe shpenzime te ngjashme per tu paguar tek njesite ekonomike brenda grupit *</t>
  </si>
  <si>
    <t>Shpenzime interesi dhe shpenzime te ngjashme</t>
  </si>
  <si>
    <t>Shpenzime financiare</t>
  </si>
  <si>
    <t>Zhvleresim i aktiveve financiare dhe investimeve financiare te mbajtura si aktive afatshkurtra</t>
  </si>
  <si>
    <t>Interesa te arketueshem dhe te ardhura te tjera te ngjashme nga njesi ekonomike ku ka interesa pjesmarrese</t>
  </si>
  <si>
    <t>Interesa te arketueshem dhe te ardhura te tjera te ngjashme nga njesi ekonomike brenda grupit *</t>
  </si>
  <si>
    <t>Te ardhura nga investimet dhe huate e tjera ne njesi ekonomike ku ka interesa pjesmarrese, pjese e aktiveve afatgjata</t>
  </si>
  <si>
    <t>Te ardhura nga investimet dhe huate e tjera ne njesi ekonomike brenda grupit, pjese e aktiveve afatgjata *</t>
  </si>
  <si>
    <t>Te ardhura nga njesite ekonomike ku ka interesa pjesmarrese</t>
  </si>
  <si>
    <t>Te ardhura nga njesite ekonomike brenda grupit*</t>
  </si>
  <si>
    <t>Te ardhura te tjera</t>
  </si>
  <si>
    <t>Shpenzime te tjera shfrytezimi</t>
  </si>
  <si>
    <t>Shpenzime konsumi dhe amortizimi</t>
  </si>
  <si>
    <t>Zhvleresimi i aktiveve afatgjata materiale</t>
  </si>
  <si>
    <t>Shpenzimet per pensionet</t>
  </si>
  <si>
    <t>Shpenzime te sigurimeve shoqerore/shendetsore</t>
  </si>
  <si>
    <t>Paga dhe shperblime</t>
  </si>
  <si>
    <t>Shpenzime te personelit</t>
  </si>
  <si>
    <t>Te tjera shpenzime</t>
  </si>
  <si>
    <t>Lenda e pare dhe materiale te konsumueshme</t>
  </si>
  <si>
    <t>Te ardhura te tjera te shfrytezimit</t>
  </si>
  <si>
    <t>Te ardhura nga puna e kryer nga njesia ekonomike per qellimet e veta dhe e kapitalizuar</t>
  </si>
  <si>
    <t>Te ardhura nga ndryshimi ne inventarin e mallrave dhe prodhimit ne proces</t>
  </si>
  <si>
    <t>Te tjera te ardhura nga aktiviteti i shfrytezimit</t>
  </si>
  <si>
    <t>Te ardhurat nga aktiviteti dytesor 3</t>
  </si>
  <si>
    <t>Te ardhurat nga aktiviteti dytesor 2</t>
  </si>
  <si>
    <t>Te ardhurat nga aktiviteti dytesor 1</t>
  </si>
  <si>
    <t>Te ardhurat nga aktiviteti kryesor</t>
  </si>
  <si>
    <t>Te ardhurat nga aktiviteti i shfrytezimit</t>
  </si>
  <si>
    <t>Para ardhese</t>
  </si>
  <si>
    <t>Raportuese</t>
  </si>
  <si>
    <t>Periudha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</si>
  <si>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</si>
  <si>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Lek/Mije Lek/Miljon Lek</t>
  </si>
  <si>
    <t>K87628701K</t>
  </si>
  <si>
    <t>MIKI CONSULTING sh.p.k.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</si>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</sst>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20" x14ac:knownFonts="1">
    <font>
      <sz val="11"/>
      <color theme="1"/>
      <name val="Calibri"/>
      <family val="2"/>
      <scheme val="minor"/>
    </font>
    <font>
      <sz val="10"/>
      <color indexed="8"/>
      <name val="MS Sans Serif"/>
    </font>
    <font>
      <sz val="11"/>
      <color indexed="8"/>
      <name val="Times New Roman"/>
      <family val="1"/>
    </font>
    <font>
      <sz val="10"/>
      <name val="Tahoma"/>
      <family val="2"/>
      <charset val="238"/>
    </font>
    <font>
      <sz val="11"/>
      <name val="Times New Roman"/>
      <family val="1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b/>
      <sz val="12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0" fontId="3" fillId="0" borderId="0"/>
    <xf numFmtId="0" fontId="5" fillId="0" borderId="0"/>
    <xf numFmtId="0" fontId="7" fillId="0" borderId="0"/>
    <xf numFmtId="43" fontId="8" fillId="0" borderId="0" applyFont="0" applyFill="0" applyBorder="0" applyAlignment="0" applyProtection="0"/>
    <xf numFmtId="0" fontId="9" fillId="0" borderId="0"/>
  </cellStyleXfs>
  <cellXfs count="34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4" fillId="0" borderId="0" xfId="2" applyFont="1" applyAlignment="1">
      <alignment horizontal="center"/>
    </xf>
    <xf numFmtId="0" fontId="4" fillId="0" borderId="0" xfId="2" applyFont="1"/>
    <xf numFmtId="0" fontId="6" fillId="0" borderId="0" xfId="3" applyFont="1" applyAlignment="1">
      <alignment horizontal="center" vertical="center"/>
    </xf>
    <xf numFmtId="0" fontId="4" fillId="0" borderId="0" xfId="4" applyFont="1" applyAlignment="1">
      <alignment vertical="center"/>
    </xf>
    <xf numFmtId="0" fontId="6" fillId="0" borderId="0" xfId="3" applyFont="1" applyAlignment="1">
      <alignment vertical="center"/>
    </xf>
    <xf numFmtId="37" fontId="2" fillId="2" borderId="0" xfId="5" applyNumberFormat="1" applyFont="1" applyFill="1" applyBorder="1" applyAlignment="1" applyProtection="1">
      <alignment horizontal="right" wrapText="1"/>
    </xf>
    <xf numFmtId="37" fontId="2" fillId="0" borderId="0" xfId="5" applyNumberFormat="1" applyFont="1" applyFill="1" applyBorder="1" applyAlignment="1" applyProtection="1">
      <alignment horizontal="right" wrapText="1"/>
    </xf>
    <xf numFmtId="0" fontId="10" fillId="0" borderId="0" xfId="6" applyFont="1" applyAlignment="1">
      <alignment wrapText="1"/>
    </xf>
    <xf numFmtId="37" fontId="11" fillId="0" borderId="0" xfId="6" applyNumberFormat="1" applyFont="1" applyAlignment="1">
      <alignment horizontal="right"/>
    </xf>
    <xf numFmtId="0" fontId="12" fillId="0" borderId="0" xfId="6" applyFont="1" applyAlignment="1">
      <alignment wrapText="1"/>
    </xf>
    <xf numFmtId="37" fontId="13" fillId="0" borderId="1" xfId="6" applyNumberFormat="1" applyFont="1" applyBorder="1" applyAlignment="1">
      <alignment horizontal="right"/>
    </xf>
    <xf numFmtId="37" fontId="13" fillId="0" borderId="0" xfId="6" applyNumberFormat="1" applyFont="1" applyAlignment="1">
      <alignment horizontal="right"/>
    </xf>
    <xf numFmtId="0" fontId="14" fillId="0" borderId="0" xfId="6" applyFont="1" applyAlignment="1">
      <alignment wrapText="1"/>
    </xf>
    <xf numFmtId="37" fontId="15" fillId="0" borderId="2" xfId="6" applyNumberFormat="1" applyFont="1" applyBorder="1" applyAlignment="1">
      <alignment horizontal="right" vertical="center"/>
    </xf>
    <xf numFmtId="37" fontId="15" fillId="0" borderId="0" xfId="6" applyNumberFormat="1" applyFont="1" applyAlignment="1">
      <alignment horizontal="right" vertical="center"/>
    </xf>
    <xf numFmtId="37" fontId="10" fillId="2" borderId="0" xfId="5" applyNumberFormat="1" applyFont="1" applyFill="1" applyBorder="1" applyAlignment="1" applyProtection="1">
      <alignment horizontal="right" wrapText="1"/>
    </xf>
    <xf numFmtId="37" fontId="10" fillId="0" borderId="0" xfId="5" applyNumberFormat="1" applyFont="1" applyFill="1" applyBorder="1" applyAlignment="1" applyProtection="1">
      <alignment horizontal="right" wrapText="1"/>
    </xf>
    <xf numFmtId="0" fontId="16" fillId="3" borderId="0" xfId="1" applyFont="1" applyFill="1" applyAlignment="1">
      <alignment horizontal="left" wrapText="1" indent="2"/>
    </xf>
    <xf numFmtId="0" fontId="16" fillId="0" borderId="0" xfId="1" applyFont="1" applyAlignment="1">
      <alignment horizontal="left" wrapText="1" indent="2"/>
    </xf>
    <xf numFmtId="37" fontId="11" fillId="0" borderId="1" xfId="1" applyNumberFormat="1" applyFont="1" applyBorder="1" applyAlignment="1">
      <alignment horizontal="right"/>
    </xf>
    <xf numFmtId="0" fontId="14" fillId="0" borderId="1" xfId="1" applyFont="1" applyBorder="1" applyAlignment="1">
      <alignment wrapText="1"/>
    </xf>
    <xf numFmtId="37" fontId="17" fillId="0" borderId="2" xfId="1" applyNumberFormat="1" applyFont="1" applyBorder="1" applyAlignment="1">
      <alignment horizontal="right"/>
    </xf>
    <xf numFmtId="37" fontId="17" fillId="0" borderId="0" xfId="1" applyNumberFormat="1" applyFont="1" applyAlignment="1">
      <alignment horizontal="right"/>
    </xf>
    <xf numFmtId="0" fontId="14" fillId="0" borderId="0" xfId="1" applyFont="1" applyAlignment="1">
      <alignment wrapText="1"/>
    </xf>
    <xf numFmtId="37" fontId="11" fillId="0" borderId="0" xfId="1" applyNumberFormat="1" applyFont="1" applyAlignment="1">
      <alignment horizontal="right"/>
    </xf>
    <xf numFmtId="0" fontId="14" fillId="3" borderId="0" xfId="1" applyFont="1" applyFill="1" applyAlignment="1">
      <alignment wrapText="1"/>
    </xf>
    <xf numFmtId="0" fontId="11" fillId="0" borderId="0" xfId="1" applyFont="1"/>
    <xf numFmtId="0" fontId="18" fillId="0" borderId="0" xfId="1" applyFont="1" applyAlignment="1">
      <alignment vertical="center"/>
    </xf>
    <xf numFmtId="3" fontId="15" fillId="0" borderId="0" xfId="1" applyNumberFormat="1" applyFont="1" applyAlignment="1">
      <alignment horizontal="center" vertical="center"/>
    </xf>
    <xf numFmtId="0" fontId="17" fillId="0" borderId="0" xfId="1" applyFont="1"/>
    <xf numFmtId="0" fontId="19" fillId="0" borderId="0" xfId="1" applyFont="1"/>
  </cellXfs>
  <cellStyles count="7">
    <cellStyle name="Comma 2" xfId="5"/>
    <cellStyle name="Normal" xfId="0" builtinId="0"/>
    <cellStyle name="Normal 21 2" xfId="6"/>
    <cellStyle name="Normal 3 3" xfId="2"/>
    <cellStyle name="Normal 4" xfId="1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5"/>
  <sheetViews>
    <sheetView showGridLines="0" tabSelected="1" topLeftCell="A29" zoomScaleNormal="100" workbookViewId="0">
      <selection activeCell="D42" sqref="D42"/>
    </sheetView>
  </sheetViews>
  <sheetFormatPr defaultRowHeight="15" x14ac:dyDescent="0.25"/>
  <cols>
    <col min="1" max="1" width="100.140625" style="1" customWidth="1"/>
    <col min="2" max="2" width="15.7109375" style="2" customWidth="1"/>
    <col min="3" max="3" width="2.7109375" style="2" customWidth="1"/>
    <col min="4" max="4" width="15.7109375" style="2" customWidth="1"/>
    <col min="5" max="5" width="11" style="1" bestFit="1" customWidth="1"/>
    <col min="6" max="6" width="9.5703125" style="1" bestFit="1" customWidth="1"/>
    <col min="7" max="16384" width="9.140625" style="1"/>
  </cols>
  <sheetData>
    <row r="1" spans="1:4" x14ac:dyDescent="0.25">
      <c r="A1" s="32" t="s">
        <v>57</v>
      </c>
    </row>
    <row r="2" spans="1:4" x14ac:dyDescent="0.25">
      <c r="A2" s="33" t="s">
        <v>56</v>
      </c>
    </row>
    <row r="3" spans="1:4" x14ac:dyDescent="0.25">
      <c r="A3" s="33" t="s">
        <v>55</v>
      </c>
    </row>
    <row r="4" spans="1:4" x14ac:dyDescent="0.25">
      <c r="A4" s="33" t="s">
        <v>54</v>
      </c>
    </row>
    <row r="5" spans="1:4" x14ac:dyDescent="0.25">
      <c r="A5" s="32" t="s">
        <v>53</v>
      </c>
      <c r="B5" s="1"/>
      <c r="C5" s="1"/>
      <c r="D5" s="1"/>
    </row>
    <row r="6" spans="1:4" x14ac:dyDescent="0.25">
      <c r="A6" s="29"/>
      <c r="B6" s="31" t="s">
        <v>52</v>
      </c>
      <c r="C6" s="31"/>
      <c r="D6" s="31" t="s">
        <v>52</v>
      </c>
    </row>
    <row r="7" spans="1:4" x14ac:dyDescent="0.25">
      <c r="A7" s="29"/>
      <c r="B7" s="31" t="s">
        <v>51</v>
      </c>
      <c r="C7" s="31"/>
      <c r="D7" s="31" t="s">
        <v>50</v>
      </c>
    </row>
    <row r="8" spans="1:4" x14ac:dyDescent="0.25">
      <c r="A8" s="30"/>
      <c r="B8" s="29"/>
      <c r="C8" s="29"/>
      <c r="D8" s="29"/>
    </row>
    <row r="9" spans="1:4" x14ac:dyDescent="0.25">
      <c r="A9" s="26" t="s">
        <v>49</v>
      </c>
      <c r="B9" s="9"/>
      <c r="C9" s="27"/>
      <c r="D9" s="9"/>
    </row>
    <row r="10" spans="1:4" x14ac:dyDescent="0.25">
      <c r="A10" s="21" t="s">
        <v>48</v>
      </c>
      <c r="B10" s="8">
        <v>1011779</v>
      </c>
      <c r="C10" s="27"/>
      <c r="D10" s="8">
        <v>808365</v>
      </c>
    </row>
    <row r="11" spans="1:4" x14ac:dyDescent="0.25">
      <c r="A11" s="21" t="s">
        <v>47</v>
      </c>
      <c r="B11" s="8"/>
      <c r="C11" s="27"/>
      <c r="D11" s="8"/>
    </row>
    <row r="12" spans="1:4" x14ac:dyDescent="0.25">
      <c r="A12" s="21" t="s">
        <v>46</v>
      </c>
      <c r="B12" s="8"/>
      <c r="C12" s="27"/>
      <c r="D12" s="8"/>
    </row>
    <row r="13" spans="1:4" x14ac:dyDescent="0.25">
      <c r="A13" s="21" t="s">
        <v>45</v>
      </c>
      <c r="B13" s="8"/>
      <c r="C13" s="27"/>
      <c r="D13" s="8"/>
    </row>
    <row r="14" spans="1:4" x14ac:dyDescent="0.25">
      <c r="A14" s="21" t="s">
        <v>44</v>
      </c>
      <c r="B14" s="8"/>
      <c r="C14" s="27"/>
      <c r="D14" s="8"/>
    </row>
    <row r="15" spans="1:4" x14ac:dyDescent="0.25">
      <c r="A15" s="26" t="s">
        <v>43</v>
      </c>
      <c r="B15" s="8"/>
      <c r="C15" s="27"/>
      <c r="D15" s="8"/>
    </row>
    <row r="16" spans="1:4" x14ac:dyDescent="0.25">
      <c r="A16" s="26" t="s">
        <v>42</v>
      </c>
      <c r="B16" s="8"/>
      <c r="C16" s="27"/>
      <c r="D16" s="8"/>
    </row>
    <row r="17" spans="1:4" x14ac:dyDescent="0.25">
      <c r="A17" s="26" t="s">
        <v>41</v>
      </c>
      <c r="B17" s="8"/>
      <c r="C17" s="27"/>
      <c r="D17" s="8"/>
    </row>
    <row r="18" spans="1:4" x14ac:dyDescent="0.25">
      <c r="A18" s="26" t="s">
        <v>40</v>
      </c>
      <c r="B18" s="9"/>
      <c r="C18" s="27"/>
      <c r="D18" s="9"/>
    </row>
    <row r="19" spans="1:4" x14ac:dyDescent="0.25">
      <c r="A19" s="21" t="s">
        <v>40</v>
      </c>
      <c r="B19" s="8"/>
      <c r="C19" s="27"/>
      <c r="D19" s="8">
        <v>-23040</v>
      </c>
    </row>
    <row r="20" spans="1:4" x14ac:dyDescent="0.25">
      <c r="A20" s="21" t="s">
        <v>39</v>
      </c>
      <c r="B20" s="8"/>
      <c r="C20" s="27"/>
      <c r="D20" s="8"/>
    </row>
    <row r="21" spans="1:4" x14ac:dyDescent="0.25">
      <c r="A21" s="26" t="s">
        <v>38</v>
      </c>
      <c r="B21" s="9"/>
      <c r="C21" s="27"/>
      <c r="D21" s="9"/>
    </row>
    <row r="22" spans="1:4" x14ac:dyDescent="0.25">
      <c r="A22" s="21" t="s">
        <v>37</v>
      </c>
      <c r="B22" s="8">
        <v>-533148</v>
      </c>
      <c r="C22" s="27"/>
      <c r="D22" s="8">
        <v>-365377</v>
      </c>
    </row>
    <row r="23" spans="1:4" x14ac:dyDescent="0.25">
      <c r="A23" s="21" t="s">
        <v>36</v>
      </c>
      <c r="B23" s="8">
        <v>-89036</v>
      </c>
      <c r="C23" s="27"/>
      <c r="D23" s="8">
        <v>-82060</v>
      </c>
    </row>
    <row r="24" spans="1:4" x14ac:dyDescent="0.25">
      <c r="A24" s="21" t="s">
        <v>35</v>
      </c>
      <c r="B24" s="8"/>
      <c r="C24" s="27"/>
      <c r="D24" s="8"/>
    </row>
    <row r="25" spans="1:4" x14ac:dyDescent="0.25">
      <c r="A25" s="26" t="s">
        <v>34</v>
      </c>
      <c r="B25" s="8"/>
      <c r="C25" s="27"/>
      <c r="D25" s="8"/>
    </row>
    <row r="26" spans="1:4" x14ac:dyDescent="0.25">
      <c r="A26" s="26" t="s">
        <v>33</v>
      </c>
      <c r="B26" s="8">
        <v>-95251</v>
      </c>
      <c r="C26" s="27"/>
      <c r="D26" s="8"/>
    </row>
    <row r="27" spans="1:4" x14ac:dyDescent="0.25">
      <c r="A27" s="26" t="s">
        <v>32</v>
      </c>
      <c r="B27" s="8">
        <v>-205184</v>
      </c>
      <c r="C27" s="27"/>
      <c r="D27" s="8">
        <v>-315075</v>
      </c>
    </row>
    <row r="28" spans="1:4" x14ac:dyDescent="0.25">
      <c r="A28" s="26" t="s">
        <v>31</v>
      </c>
      <c r="B28" s="9"/>
      <c r="C28" s="27"/>
      <c r="D28" s="9"/>
    </row>
    <row r="29" spans="1:4" ht="15" customHeight="1" x14ac:dyDescent="0.25">
      <c r="A29" s="21" t="s">
        <v>30</v>
      </c>
      <c r="B29" s="8"/>
      <c r="C29" s="27"/>
      <c r="D29" s="8"/>
    </row>
    <row r="30" spans="1:4" ht="15" customHeight="1" x14ac:dyDescent="0.25">
      <c r="A30" s="21" t="s">
        <v>29</v>
      </c>
      <c r="B30" s="8"/>
      <c r="C30" s="27"/>
      <c r="D30" s="8"/>
    </row>
    <row r="31" spans="1:4" ht="15" customHeight="1" x14ac:dyDescent="0.25">
      <c r="A31" s="21" t="s">
        <v>28</v>
      </c>
      <c r="B31" s="8"/>
      <c r="C31" s="27"/>
      <c r="D31" s="8"/>
    </row>
    <row r="32" spans="1:4" ht="15" customHeight="1" x14ac:dyDescent="0.25">
      <c r="A32" s="21" t="s">
        <v>27</v>
      </c>
      <c r="B32" s="8"/>
      <c r="C32" s="27"/>
      <c r="D32" s="8"/>
    </row>
    <row r="33" spans="1:4" ht="15" customHeight="1" x14ac:dyDescent="0.25">
      <c r="A33" s="21" t="s">
        <v>26</v>
      </c>
      <c r="B33" s="8"/>
      <c r="C33" s="27"/>
      <c r="D33" s="8"/>
    </row>
    <row r="34" spans="1:4" ht="15" customHeight="1" x14ac:dyDescent="0.25">
      <c r="A34" s="21" t="s">
        <v>25</v>
      </c>
      <c r="B34" s="8"/>
      <c r="C34" s="27"/>
      <c r="D34" s="8"/>
    </row>
    <row r="35" spans="1:4" x14ac:dyDescent="0.25">
      <c r="A35" s="26" t="s">
        <v>24</v>
      </c>
      <c r="B35" s="8"/>
      <c r="C35" s="27"/>
      <c r="D35" s="8"/>
    </row>
    <row r="36" spans="1:4" x14ac:dyDescent="0.25">
      <c r="A36" s="26" t="s">
        <v>23</v>
      </c>
      <c r="B36" s="9"/>
      <c r="C36" s="27"/>
      <c r="D36" s="9"/>
    </row>
    <row r="37" spans="1:4" x14ac:dyDescent="0.25">
      <c r="A37" s="21" t="s">
        <v>22</v>
      </c>
      <c r="B37" s="8"/>
      <c r="C37" s="27"/>
      <c r="D37" s="8"/>
    </row>
    <row r="38" spans="1:4" x14ac:dyDescent="0.25">
      <c r="A38" s="21" t="s">
        <v>21</v>
      </c>
      <c r="B38" s="8"/>
      <c r="C38" s="27"/>
      <c r="D38" s="8"/>
    </row>
    <row r="39" spans="1:4" x14ac:dyDescent="0.25">
      <c r="A39" s="21" t="s">
        <v>20</v>
      </c>
      <c r="B39" s="8"/>
      <c r="C39" s="27"/>
      <c r="D39" s="8"/>
    </row>
    <row r="40" spans="1:4" x14ac:dyDescent="0.25">
      <c r="A40" s="26" t="s">
        <v>19</v>
      </c>
      <c r="B40" s="8"/>
      <c r="C40" s="27"/>
      <c r="D40" s="8"/>
    </row>
    <row r="41" spans="1:4" x14ac:dyDescent="0.25">
      <c r="A41" s="28" t="s">
        <v>18</v>
      </c>
      <c r="B41" s="8"/>
      <c r="C41" s="27"/>
      <c r="D41" s="8"/>
    </row>
    <row r="42" spans="1:4" x14ac:dyDescent="0.25">
      <c r="A42" s="26" t="s">
        <v>17</v>
      </c>
      <c r="B42" s="24">
        <f>SUM(B10:B41)</f>
        <v>89160</v>
      </c>
      <c r="C42" s="25"/>
      <c r="D42" s="24">
        <f>SUM(D10:D41)</f>
        <v>22813</v>
      </c>
    </row>
    <row r="43" spans="1:4" x14ac:dyDescent="0.25">
      <c r="A43" s="26" t="s">
        <v>16</v>
      </c>
      <c r="B43" s="25"/>
      <c r="C43" s="25"/>
      <c r="D43" s="25"/>
    </row>
    <row r="44" spans="1:4" x14ac:dyDescent="0.25">
      <c r="A44" s="21" t="s">
        <v>15</v>
      </c>
      <c r="B44" s="8"/>
      <c r="C44" s="27"/>
      <c r="D44" s="8"/>
    </row>
    <row r="45" spans="1:4" x14ac:dyDescent="0.25">
      <c r="A45" s="21" t="s">
        <v>14</v>
      </c>
      <c r="B45" s="8"/>
      <c r="C45" s="27"/>
      <c r="D45" s="8"/>
    </row>
    <row r="46" spans="1:4" x14ac:dyDescent="0.25">
      <c r="A46" s="21" t="s">
        <v>13</v>
      </c>
      <c r="B46" s="8"/>
      <c r="C46" s="27"/>
      <c r="D46" s="8"/>
    </row>
    <row r="47" spans="1:4" x14ac:dyDescent="0.25">
      <c r="A47" s="26" t="s">
        <v>12</v>
      </c>
      <c r="B47" s="24">
        <f>B42</f>
        <v>89160</v>
      </c>
      <c r="C47" s="25"/>
      <c r="D47" s="24">
        <f>D42-D44</f>
        <v>22813</v>
      </c>
    </row>
    <row r="48" spans="1:4" ht="15.75" thickBot="1" x14ac:dyDescent="0.3">
      <c r="A48" s="23"/>
      <c r="B48" s="22"/>
      <c r="C48" s="22"/>
      <c r="D48" s="22"/>
    </row>
    <row r="49" spans="1:4" ht="15.75" thickTop="1" x14ac:dyDescent="0.25">
      <c r="A49" s="15" t="s">
        <v>11</v>
      </c>
      <c r="B49" s="19"/>
      <c r="C49" s="19"/>
      <c r="D49" s="19"/>
    </row>
    <row r="50" spans="1:4" x14ac:dyDescent="0.25">
      <c r="A50" s="21" t="s">
        <v>10</v>
      </c>
      <c r="B50" s="18"/>
      <c r="C50" s="19"/>
      <c r="D50" s="18"/>
    </row>
    <row r="51" spans="1:4" x14ac:dyDescent="0.25">
      <c r="A51" s="21" t="s">
        <v>9</v>
      </c>
      <c r="B51" s="18"/>
      <c r="C51" s="19"/>
      <c r="D51" s="18"/>
    </row>
    <row r="52" spans="1:4" x14ac:dyDescent="0.25">
      <c r="A52" s="21" t="s">
        <v>8</v>
      </c>
      <c r="B52" s="18"/>
      <c r="C52" s="19"/>
      <c r="D52" s="18"/>
    </row>
    <row r="53" spans="1:4" ht="15" customHeight="1" x14ac:dyDescent="0.25">
      <c r="A53" s="21" t="s">
        <v>7</v>
      </c>
      <c r="B53" s="18"/>
      <c r="C53" s="19"/>
      <c r="D53" s="18"/>
    </row>
    <row r="54" spans="1:4" x14ac:dyDescent="0.25">
      <c r="A54" s="20" t="s">
        <v>6</v>
      </c>
      <c r="B54" s="18"/>
      <c r="C54" s="19"/>
      <c r="D54" s="18"/>
    </row>
    <row r="55" spans="1:4" x14ac:dyDescent="0.25">
      <c r="A55" s="15" t="s">
        <v>5</v>
      </c>
      <c r="B55" s="16"/>
      <c r="C55" s="17"/>
      <c r="D55" s="16"/>
    </row>
    <row r="56" spans="1:4" x14ac:dyDescent="0.25">
      <c r="A56" s="10"/>
      <c r="B56" s="11"/>
      <c r="C56" s="11"/>
      <c r="D56" s="11"/>
    </row>
    <row r="57" spans="1:4" ht="15.75" thickBot="1" x14ac:dyDescent="0.3">
      <c r="A57" s="15" t="s">
        <v>4</v>
      </c>
      <c r="B57" s="13">
        <f>B47</f>
        <v>89160</v>
      </c>
      <c r="C57" s="14"/>
      <c r="D57" s="13">
        <f>D47</f>
        <v>22813</v>
      </c>
    </row>
    <row r="58" spans="1:4" ht="15.75" thickTop="1" x14ac:dyDescent="0.25">
      <c r="A58" s="10"/>
      <c r="B58" s="11"/>
      <c r="C58" s="11"/>
      <c r="D58" s="11"/>
    </row>
    <row r="59" spans="1:4" x14ac:dyDescent="0.25">
      <c r="A59" s="12" t="s">
        <v>3</v>
      </c>
      <c r="B59" s="11"/>
      <c r="C59" s="11"/>
      <c r="D59" s="11"/>
    </row>
    <row r="60" spans="1:4" x14ac:dyDescent="0.25">
      <c r="A60" s="10" t="s">
        <v>2</v>
      </c>
      <c r="B60" s="8"/>
      <c r="C60" s="9"/>
      <c r="D60" s="8"/>
    </row>
    <row r="61" spans="1:4" x14ac:dyDescent="0.25">
      <c r="A61" s="10" t="s">
        <v>1</v>
      </c>
      <c r="B61" s="8"/>
      <c r="C61" s="9"/>
      <c r="D61" s="8"/>
    </row>
    <row r="62" spans="1:4" x14ac:dyDescent="0.25">
      <c r="A62" s="7"/>
      <c r="B62" s="5"/>
      <c r="C62" s="5"/>
      <c r="D62" s="5"/>
    </row>
    <row r="63" spans="1:4" x14ac:dyDescent="0.25">
      <c r="A63" s="7"/>
      <c r="B63" s="5"/>
      <c r="C63" s="5"/>
      <c r="D63" s="5"/>
    </row>
    <row r="64" spans="1:4" x14ac:dyDescent="0.25">
      <c r="A64" s="6" t="s">
        <v>0</v>
      </c>
      <c r="B64" s="5"/>
      <c r="C64" s="5"/>
      <c r="D64" s="5"/>
    </row>
    <row r="65" spans="1:4" x14ac:dyDescent="0.25">
      <c r="A65" s="4"/>
      <c r="B65" s="3"/>
      <c r="C65" s="3"/>
      <c r="D65" s="3"/>
    </row>
  </sheetData>
  <printOptions horizontalCentered="1"/>
  <pageMargins left="0.25" right="0.25" top="0.25" bottom="0" header="0" footer="0"/>
  <pageSetup paperSize="9" scale="7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2023-05-31T10:52:49Z</dcterms:created>
  <dcterms:modified xsi:type="dcterms:W3CDTF">2023-06-26T12:29:14Z</dcterms:modified>
</cp:coreProperties>
</file>