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4\QKB ELAL COM SHPK\"/>
    </mc:Choice>
  </mc:AlternateContent>
  <bookViews>
    <workbookView xWindow="0" yWindow="0" windowWidth="27990" windowHeight="13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7" i="18"/>
  <c r="B42" i="18"/>
  <c r="D47" i="18" l="1"/>
  <c r="B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 l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<sst xmlns="http://schemas.openxmlformats.org/spreadsheetml/2006/main" count="416" uniqueCount="273">
  <si>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</si>
  <si>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</si>
  <si>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</si>
  <si>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</si>
  <si>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</si>
  <si>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</si>
  <si>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</si>
  <si>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</si>
  <si>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</si>
  <si>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</si>
  <si>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</si>
  <si>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</si>
  <si>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</si>
  <si>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</si>
  <si>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</si>
  <si>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</si>
  <si>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</si>
  <si>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</si>
  <si>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</si>
  <si>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</si>
  <si>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</si>
  <si>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</si>
  <si>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</si>
  <si>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</si>
  <si>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</si>
  <si>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</si>
  <si>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</si>
  <si>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</si>
  <si>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</si>
  <si>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</si>
  <si>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</si>
  <si>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</si>
  <si>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</si>
  <si>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</si>
  <si>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</si>
  <si>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</si>
  <si>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</si>
  <si>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</si>
  <si>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</si>
  <si>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</si>
  <si>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</si>
  <si>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</si>
  <si>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</si>
  <si>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</si>
  <si>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</si>
  <si>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</si>
  <si>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</si>
  <si>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</si>
  <si>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</si>
  <si>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</si>
  <si>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</si>
  <si>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</si>
  <si>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</si>
  <si>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</si>
  <si>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</si>
  <si>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</si>
  <si>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</si>
  <si>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</si>
  <si>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</si>
  <si>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</si>
  <si>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</si>
  <si>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</si>
  <si>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</si>
  <si>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</si>
  <si>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</si>
  <si>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</si>
  <si>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</si>
  <si>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</si>
  <si>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</si>
  <si>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</si>
  <si>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</si>
  <si>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</si>
  <si>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</si>
  <si>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</si>
  <si>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</si>
  <si>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</si>
  <si>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</si>
  <si>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</si>
  <si>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</si>
  <si>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</si>
  <si>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</si>
  <si>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</si>
  <si>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</si>
  <si>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</si>
  <si>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</si>
  <si>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</si>
  <si>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</si>
  <si>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</si>
  <si>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</si>
  <si>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</si>
  <si>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</si>
  <si>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</si>
  <si>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</si>
  <si>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</si>
  <si>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</si>
  <si>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</si>
  <si>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</si>
  <si>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</si>
  <si>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</si>
  <si>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</si>
  <si>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</si>
  <si>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</si>
  <si>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</si>
  <si>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</si>
  <si>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</si>
  <si>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</si>
  <si>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</si>
  <si>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</si>
  <si>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</si>
  <si>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</si>
  <si>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</si>
  <si>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</si>
  <si>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</si>
  <si>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</si>
  <si>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</si>
  <si>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</si>
  <si>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</si>
  <si>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</si>
  <si>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</si>
  <si>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</si>
  <si>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</si>
  <si>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</si>
  <si>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</si>
  <si>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</si>
  <si>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</si>
  <si>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</si>
  <si>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</si>
  <si>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</si>
  <si>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</si>
  <si>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</si>
  <si>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</si>
  <si>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</si>
  <si>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</si>
  <si>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</si>
  <si>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</si>
  <si>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</si>
  <si>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</si>
  <si>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</si>
  <si>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</si>
  <si>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</si>
  <si>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</si>
  <si>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</si>
  <si>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</si>
  <si>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</si>
  <si>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</si>
  <si>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</si>
  <si>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</si>
  <si>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</si>
  <si>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</si>
  <si>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</si>
  <si>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</si>
  <si>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</si>
  <si>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</si>
  <si>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</si>
  <si>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</si>
  <si>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</si>
  <si>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</si>
  <si>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</si>
  <si>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</si>
  <si>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</si>
  <si>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</si>
  <si>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</si>
  <si>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</si>
  <si>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</si>
  <si>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</si>
  <si>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</si>
  <si>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</si>
  <si>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</si>
  <si>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</si>
  <si>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</si>
  <si>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</si>
  <si>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</si>
  <si>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</si>
  <si>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</si>
  <si>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</si>
  <si>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</si>
  <si>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</si>
  <si>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</si>
  <si>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</si>
  <si>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</si>
  <si>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</si>
  <si>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</si>
  <si>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</si>
  <si>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</si>
  <si>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</si>
  <si>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</si>
  <si>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</si>
  <si>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</si>
  <si>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</si>
  <si>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</si>
  <si>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</si>
  <si>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</si>
  <si>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</si>
  <si>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</si>
  <si>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</si>
  <si>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</si>
  <si>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</si>
  <si>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</si>
  <si>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</si>
  <si>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</si>
  <si>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</si>
  <si>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</si>
  <si>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</si>
  <si>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</si>
  <si>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</si>
  <si>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</si>
  <si>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</si>
  <si>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</si>
  <si>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</si>
  <si>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</si>
  <si>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</si>
  <si>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</si>
  <si>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</si>
  <si>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</si>
  <si>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</si>
  <si>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</si>
  <si>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</si>
  <si>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</si>
  <si>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</si>
  <si>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</si>
  <si>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</si>
  <si>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</si>
  <si>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</si>
  <si>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</si>
  <si>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</si>
  <si>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</si>
  <si>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</si>
  <si>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</si>
  <si>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</si>
  <si>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</si>
  <si>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</si>
  <si>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</si>
  <si>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</si>
  <si>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</si>
  <si>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</si>
  <si>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</si>
  <si>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</si>
  <si>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</si>
  <si>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</si>
  <si>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</si>
  <si>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</si>
  <si>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</si>
  <si>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</si>
  <si>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</si>
  <si>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</si>
  <si>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</si>
  <si>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</si>
  <si>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</si>
  <si>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</si>
  <si>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</si>
  <si>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</si>
  <si>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</si>
  <si>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</si>
  <si>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</si>
  <si>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</si>
  <si>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</si>
  <si>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</si>
  <si>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</si>
  <si>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</si>
  <si>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</si>
  <si>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</si>
  <si>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</si>
  <si>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</si>
  <si>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</si>
  <si>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</si>
  <si>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</si>
  <si>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</si>
  <si>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</si>
  <si>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</si>
  <si>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</si>
  <si>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ELAL COM Sh.p.k</t>
  </si>
  <si>
    <t>K72418010P</t>
  </si>
  <si>
    <t>Te tjera (pershkruaj) 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</si>
</sst>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26" sqref="G26"/>
    </sheetView>
  </sheetViews>
  <sheetFormatPr defaultRowHeight="15"/>
  <cols>
    <col min="1" max="1" width="110.5703125" style="42" customWidth="1"/>
    <col min="2" max="2" width="18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2024</v>
      </c>
    </row>
    <row r="2" spans="1:6">
      <c r="A2" s="50" t="s">
        <v>238</v>
      </c>
      <c r="B2" s="84" t="s">
        <v>270</v>
      </c>
    </row>
    <row r="3" spans="1:6">
      <c r="A3" s="50" t="s">
        <v>239</v>
      </c>
      <c r="B3" s="84" t="s">
        <v>271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137920506</v>
      </c>
      <c r="C10" s="52"/>
      <c r="D10" s="64">
        <v>150599400</v>
      </c>
      <c r="E10" s="51"/>
      <c r="F10" s="82" t="s">
        <v>266</v>
      </c>
    </row>
    <row r="11" spans="1:6">
      <c r="A11" s="63" t="s">
        <v>263</v>
      </c>
      <c r="B11" s="64">
        <v>35562000</v>
      </c>
      <c r="C11" s="52"/>
      <c r="D11" s="64">
        <v>33980500</v>
      </c>
      <c r="E11" s="51"/>
      <c r="F11" s="82" t="s">
        <v>267</v>
      </c>
    </row>
    <row r="12" spans="1:6">
      <c r="A12" s="63" t="s">
        <v>264</v>
      </c>
      <c r="B12" s="64"/>
      <c r="C12" s="52"/>
      <c r="D12" s="64">
        <v>8982700</v>
      </c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>
        <v>10434350</v>
      </c>
      <c r="C17" s="52"/>
      <c r="D17" s="64">
        <v>6609751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-71352601</v>
      </c>
      <c r="C19" s="52"/>
      <c r="D19" s="64">
        <v>-93488056</v>
      </c>
      <c r="E19" s="51"/>
      <c r="F19" s="42"/>
    </row>
    <row r="20" spans="1:6">
      <c r="A20" s="63" t="s">
        <v>246</v>
      </c>
      <c r="B20" s="64">
        <v>-6069312</v>
      </c>
      <c r="C20" s="52"/>
      <c r="D20" s="64">
        <v>-17867477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-20037074</v>
      </c>
      <c r="C22" s="52"/>
      <c r="D22" s="64">
        <v>-18518295</v>
      </c>
      <c r="E22" s="51"/>
      <c r="F22" s="42"/>
    </row>
    <row r="23" spans="1:6">
      <c r="A23" s="63" t="s">
        <v>248</v>
      </c>
      <c r="B23" s="64">
        <v>-3346281</v>
      </c>
      <c r="C23" s="52"/>
      <c r="D23" s="64">
        <v>-3083363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-32769958</v>
      </c>
      <c r="C26" s="52"/>
      <c r="D26" s="64">
        <v>-34915808</v>
      </c>
      <c r="E26" s="51"/>
      <c r="F26" s="42"/>
    </row>
    <row r="27" spans="1:6">
      <c r="A27" s="45" t="s">
        <v>220</v>
      </c>
      <c r="B27" s="64">
        <v>-21713153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64786</v>
      </c>
      <c r="C34" s="52"/>
      <c r="D34" s="64">
        <v>61114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-10574675</v>
      </c>
      <c r="C37" s="52"/>
      <c r="D37" s="64">
        <v>-12131779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>
        <v>-1392966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18118588</v>
      </c>
      <c r="C42" s="55"/>
      <c r="D42" s="54">
        <f>SUM(D9:D41)</f>
        <v>18835721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-2950382</v>
      </c>
      <c r="C44" s="52"/>
      <c r="D44" s="64">
        <v>-3116450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15168206</v>
      </c>
      <c r="C47" s="58"/>
      <c r="D47" s="67">
        <f>SUM(D42:D46)</f>
        <v>15719271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272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</f>
        <v>15168206</v>
      </c>
      <c r="C57" s="77"/>
      <c r="D57" s="76">
        <f>D47</f>
        <v>15719271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2025-05-20T11:19:12Z</dcterms:modified>
</cp:coreProperties>
</file>