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/>
  <c r="B55" i="18"/>
  <c r="D42" i="18"/>
  <c r="D47" i="18"/>
  <c r="B47" i="18"/>
  <c r="B57" i="18" s="1"/>
  <c r="D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<sst xmlns="http://schemas.openxmlformats.org/spreadsheetml/2006/main" count="414" uniqueCount="271">
  <si>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</si>
  <si>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</si>
  <si>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</si>
  <si>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</si>
  <si>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</si>
  <si>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</si>
  <si>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</si>
  <si>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</si>
  <si>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</si>
  <si>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</si>
  <si>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</si>
  <si>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</si>
  <si>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</si>
  <si>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</si>
  <si>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</si>
  <si>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</si>
  <si>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</si>
  <si>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</si>
  <si>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</si>
  <si>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</si>
  <si>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</si>
  <si>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</si>
  <si>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</si>
  <si>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</si>
  <si>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</si>
  <si>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</si>
  <si>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</si>
  <si>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</si>
  <si>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</si>
  <si>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</si>
  <si>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</si>
  <si>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</si>
  <si>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</si>
  <si>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</si>
  <si>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</si>
  <si>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</si>
  <si>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</si>
  <si>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</si>
  <si>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</si>
  <si>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</si>
  <si>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</si>
  <si>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</si>
  <si>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</si>
  <si>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</si>
  <si>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</si>
  <si>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</si>
  <si>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</si>
  <si>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</si>
  <si>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</si>
  <si>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</si>
  <si>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</si>
  <si>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</si>
  <si>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</si>
  <si>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</si>
  <si>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</si>
  <si>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</si>
  <si>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</si>
  <si>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</si>
  <si>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</si>
  <si>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</si>
  <si>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</si>
  <si>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</si>
  <si>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</si>
  <si>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</si>
  <si>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</si>
  <si>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</si>
  <si>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</si>
  <si>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</si>
  <si>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</si>
  <si>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</si>
  <si>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</si>
  <si>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</si>
  <si>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</si>
  <si>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</si>
  <si>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</si>
  <si>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</si>
  <si>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</si>
  <si>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</si>
  <si>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</si>
  <si>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</si>
  <si>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</si>
  <si>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</si>
  <si>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</si>
  <si>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</si>
  <si>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</si>
  <si>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</si>
  <si>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</si>
  <si>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</si>
  <si>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</si>
  <si>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</si>
  <si>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</si>
  <si>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</si>
  <si>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</si>
  <si>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</si>
  <si>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</si>
  <si>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</si>
  <si>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</si>
  <si>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</si>
  <si>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</si>
  <si>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</si>
  <si>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</si>
  <si>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</si>
  <si>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</si>
  <si>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</si>
  <si>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</si>
  <si>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</si>
  <si>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</si>
  <si>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</si>
  <si>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</si>
  <si>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</si>
  <si>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</si>
  <si>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</si>
  <si>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</si>
  <si>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</si>
  <si>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</si>
  <si>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</si>
  <si>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</si>
  <si>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</si>
  <si>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</si>
  <si>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</si>
  <si>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</si>
  <si>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</si>
  <si>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</si>
  <si>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</si>
  <si>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</si>
  <si>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</si>
  <si>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</si>
  <si>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</si>
  <si>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</si>
  <si>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</si>
  <si>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</si>
  <si>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</si>
  <si>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</si>
  <si>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</si>
  <si>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</si>
  <si>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</si>
  <si>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</si>
  <si>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</si>
  <si>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</si>
  <si>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</si>
  <si>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</si>
  <si>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</si>
  <si>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</si>
  <si>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</si>
  <si>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</si>
  <si>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</si>
  <si>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</si>
  <si>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</si>
  <si>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</si>
  <si>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</si>
  <si>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</si>
  <si>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</si>
  <si>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</si>
  <si>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</si>
  <si>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</si>
  <si>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</si>
  <si>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</si>
  <si>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</si>
  <si>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</si>
  <si>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</si>
  <si>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</si>
  <si>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</si>
  <si>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</si>
  <si>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</si>
  <si>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</si>
  <si>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</si>
  <si>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</si>
  <si>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</si>
  <si>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</si>
  <si>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</si>
  <si>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</si>
  <si>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</si>
  <si>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</si>
  <si>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</si>
  <si>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</si>
  <si>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</si>
  <si>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</si>
  <si>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</si>
  <si>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</si>
  <si>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</si>
  <si>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</si>
  <si>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</si>
  <si>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</si>
  <si>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</si>
  <si>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</si>
  <si>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</si>
  <si>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</si>
  <si>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</si>
  <si>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</si>
  <si>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</si>
  <si>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</si>
  <si>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</si>
  <si>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</si>
  <si>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</si>
  <si>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</si>
  <si>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</si>
  <si>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</si>
  <si>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</si>
  <si>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</si>
  <si>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</si>
  <si>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</si>
  <si>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</si>
  <si>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</si>
  <si>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</si>
  <si>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</si>
  <si>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</si>
  <si>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</si>
  <si>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</si>
  <si>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</si>
  <si>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</si>
  <si>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</si>
  <si>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</si>
  <si>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</si>
  <si>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</si>
  <si>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</si>
  <si>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</si>
  <si>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</si>
  <si>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</si>
  <si>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</si>
  <si>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</si>
  <si>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</si>
  <si>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</si>
  <si>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</si>
  <si>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</si>
  <si>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</si>
  <si>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</si>
  <si>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</si>
  <si>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</si>
  <si>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</si>
  <si>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</si>
  <si>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</si>
  <si>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</si>
  <si>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</si>
  <si>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</si>
  <si>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</si>
  <si>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</si>
  <si>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</si>
  <si>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</si>
  <si>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</si>
  <si>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</si>
  <si>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</si>
  <si>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</si>
  <si>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</si>
  <si>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</si>
  <si>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</si>
  <si>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</si>
  <si>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</si>
  <si>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</si>
  <si>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</si>
  <si>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</si>
  <si>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</si>
  <si>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</si>
  <si>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</si>
  <si>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</si>
  <si>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</si>
  <si>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</si>
  <si>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</si>
  <si>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</si>
  <si>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</si>
  <si>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</si>
  <si>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</si>
  <si>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</si>
  <si>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</si>
  <si>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</si>
  <si>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</si>
  <si>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K14229210F</t>
  </si>
  <si>
    <t>A.M.U</t>
  </si>
  <si>
    <t>Te tjera te ardhura nga aktiviteti i shfrytezimit(Shitje aktivi)</t>
  </si>
  <si>
    <t>Pasqyrat financiare te vitit 2020</t>
  </si>
  <si>
    <t>Para ardhese 2019</t>
  </si>
  <si>
    <t>Raportuese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</si>
</sst>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F34" sqref="F34"/>
    </sheetView>
  </sheetViews>
  <sheetFormatPr defaultRowHeight="15"/>
  <cols>
    <col min="1" max="1" width="110.5703125" style="42" customWidth="1"/>
    <col min="2" max="2" width="17.28515625" style="41" bestFit="1" customWidth="1"/>
    <col min="3" max="3" width="2.7109375" style="41" customWidth="1"/>
    <col min="4" max="4" width="18.5703125" style="41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266</v>
      </c>
    </row>
    <row r="3" spans="1:6">
      <c r="A3" s="50" t="s">
        <v>265</v>
      </c>
    </row>
    <row r="4" spans="1:6">
      <c r="A4" s="50" t="s">
        <v>264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270</v>
      </c>
      <c r="C7" s="43"/>
      <c r="D7" s="43" t="s">
        <v>269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263</v>
      </c>
    </row>
    <row r="10" spans="1:6">
      <c r="A10" s="63" t="s">
        <v>256</v>
      </c>
      <c r="B10" s="64">
        <v>322830811</v>
      </c>
      <c r="C10" s="52"/>
      <c r="D10" s="64">
        <v>107572934</v>
      </c>
      <c r="E10" s="51"/>
      <c r="F10" s="82" t="s">
        <v>260</v>
      </c>
    </row>
    <row r="11" spans="1:6">
      <c r="A11" s="63" t="s">
        <v>257</v>
      </c>
      <c r="B11" s="64">
        <v>0</v>
      </c>
      <c r="C11" s="52"/>
      <c r="D11" s="64">
        <v>0</v>
      </c>
      <c r="E11" s="51"/>
      <c r="F11" s="82" t="s">
        <v>261</v>
      </c>
    </row>
    <row r="12" spans="1:6">
      <c r="A12" s="63" t="s">
        <v>258</v>
      </c>
      <c r="B12" s="64">
        <v>0</v>
      </c>
      <c r="C12" s="52"/>
      <c r="D12" s="64">
        <v>0</v>
      </c>
      <c r="E12" s="51"/>
      <c r="F12" s="82" t="s">
        <v>261</v>
      </c>
    </row>
    <row r="13" spans="1:6">
      <c r="A13" s="63" t="s">
        <v>259</v>
      </c>
      <c r="B13" s="64">
        <v>0</v>
      </c>
      <c r="C13" s="52"/>
      <c r="D13" s="64">
        <v>0</v>
      </c>
      <c r="E13" s="51"/>
      <c r="F13" s="82" t="s">
        <v>261</v>
      </c>
    </row>
    <row r="14" spans="1:6">
      <c r="A14" s="63" t="s">
        <v>267</v>
      </c>
      <c r="B14" s="64">
        <v>0</v>
      </c>
      <c r="C14" s="52"/>
      <c r="D14" s="64">
        <v>257900</v>
      </c>
      <c r="E14" s="51"/>
      <c r="F14" s="82" t="s">
        <v>262</v>
      </c>
    </row>
    <row r="15" spans="1:6">
      <c r="A15" s="45" t="s">
        <v>214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215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216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-199505384</v>
      </c>
      <c r="C19" s="52"/>
      <c r="D19" s="64">
        <v>-71824647</v>
      </c>
      <c r="E19" s="51"/>
      <c r="F19" s="42"/>
    </row>
    <row r="20" spans="1:6">
      <c r="A20" s="63" t="s">
        <v>241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-5509316</v>
      </c>
      <c r="C22" s="52"/>
      <c r="D22" s="64">
        <v>-3796757</v>
      </c>
      <c r="E22" s="51"/>
      <c r="F22" s="42"/>
    </row>
    <row r="23" spans="1:6">
      <c r="A23" s="63" t="s">
        <v>243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245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218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233</v>
      </c>
      <c r="B26" s="64">
        <v>-7344555</v>
      </c>
      <c r="C26" s="52"/>
      <c r="D26" s="64">
        <v>-7169386</v>
      </c>
      <c r="E26" s="51"/>
      <c r="F26" s="42"/>
    </row>
    <row r="27" spans="1:6">
      <c r="A27" s="45" t="s">
        <v>219</v>
      </c>
      <c r="B27" s="64">
        <v>-21776539</v>
      </c>
      <c r="C27" s="52"/>
      <c r="D27" s="64">
        <v>-12174355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244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253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247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252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248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220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251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250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221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254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222</v>
      </c>
      <c r="B42" s="54">
        <f>SUM(B9:B41)</f>
        <v>88695017</v>
      </c>
      <c r="C42" s="55"/>
      <c r="D42" s="54">
        <f>SUM(D9:D41)</f>
        <v>12865689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-14068185</v>
      </c>
      <c r="C44" s="52"/>
      <c r="D44" s="64">
        <v>-2088482</v>
      </c>
      <c r="E44" s="51"/>
      <c r="F44" s="42"/>
    </row>
    <row r="45" spans="1:6">
      <c r="A45" s="63" t="s">
        <v>224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234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237</v>
      </c>
      <c r="B47" s="67">
        <f>SUM(B42:B46)</f>
        <v>74626832</v>
      </c>
      <c r="C47" s="58"/>
      <c r="D47" s="67">
        <f>SUM(D42:D46)</f>
        <v>10777207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229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230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231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212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74626832</v>
      </c>
      <c r="C57" s="77"/>
      <c r="D57" s="76">
        <f>D47+D55</f>
        <v>10777207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226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2021-07-30T09:14:40Z</dcterms:modified>
</cp:coreProperties>
</file>