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ilance\Bilance 2021\ASG\QKB\"/>
    </mc:Choice>
  </mc:AlternateContent>
  <bookViews>
    <workbookView xWindow="0" yWindow="0" windowWidth="28800" windowHeight="123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B12" i="1" l="1"/>
  <c r="B17" i="1" s="1"/>
  <c r="B25" i="1" s="1"/>
  <c r="B27" i="1" s="1"/>
  <c r="C12" i="1"/>
  <c r="C17" i="1" s="1"/>
  <c r="C25" i="1" s="1"/>
  <c r="C27" i="1" s="1"/>
  <c r="M20" i="1"/>
  <c r="N17" i="1"/>
  <c r="M7" i="1"/>
  <c r="M13" i="1"/>
  <c r="M9" i="1"/>
  <c r="N22" i="1"/>
  <c r="M8" i="1"/>
  <c r="N14" i="1"/>
  <c r="M14" i="1"/>
  <c r="N16" i="1"/>
  <c r="N19" i="1"/>
  <c r="N23" i="1"/>
  <c r="N26" i="1"/>
  <c r="N13" i="1"/>
  <c r="N8" i="1"/>
  <c r="M23" i="1"/>
  <c r="M27" i="1"/>
  <c r="N21" i="1"/>
  <c r="N18" i="1"/>
  <c r="N11" i="1"/>
  <c r="M21" i="1"/>
  <c r="N6" i="1"/>
  <c r="N10" i="1"/>
  <c r="N15" i="1"/>
  <c r="N12" i="1"/>
  <c r="N24" i="1"/>
  <c r="M22" i="1"/>
  <c r="N9" i="1"/>
  <c r="M16" i="1"/>
  <c r="M18" i="1"/>
  <c r="M15" i="1"/>
  <c r="M24" i="1"/>
  <c r="M19" i="1"/>
  <c r="M26" i="1"/>
  <c r="N7" i="1"/>
  <c r="N27" i="1"/>
  <c r="M6" i="1"/>
  <c r="N25" i="1"/>
  <c r="M17" i="1"/>
  <c r="N20" i="1"/>
  <c r="M12" i="1"/>
  <c r="M10" i="1"/>
  <c r="M25" i="1"/>
  <c r="M1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<sst xmlns="http://schemas.openxmlformats.org/spreadsheetml/2006/main" count="28" uniqueCount="27">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</sst>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H13" sqref="H1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137076680</v>
      </c>
      <c r="C6">
        <v>30019983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-119377620</v>
      </c>
      <c r="C10" s="1">
        <v>-21697106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-3496600</v>
      </c>
      <c r="C12" s="16">
        <f>SUM(C13:C14)</f>
        <v>-2062747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-2996228</v>
      </c>
      <c r="C13" s="1">
        <v>-1767575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-500372</v>
      </c>
      <c r="C14" s="1">
        <v>-295172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-27348</v>
      </c>
      <c r="C15" s="1">
        <v>-23579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-2003458</v>
      </c>
      <c r="C16" s="1">
        <v>-879680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12171654</v>
      </c>
      <c r="C17" s="7">
        <f>SUM(C6:C12,C15:C16)</f>
        <v>5356871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-259266</v>
      </c>
      <c r="C22" s="1">
        <v>-2420720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-259266</v>
      </c>
      <c r="C23" s="7">
        <f t="shared" ref="C23" si="2">SUM(C20:C22)</f>
        <v>-2420720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11912388</v>
      </c>
      <c r="C25" s="6">
        <f t="shared" ref="C25" si="3">C17+C23</f>
        <v>2936151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-1920996</v>
      </c>
      <c r="C26" s="1">
        <v>-440457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9991392</v>
      </c>
      <c r="C27" s="2">
        <f t="shared" ref="C27" si="4">C25+C26</f>
        <v>2495694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Ervin</cp:lastModifiedBy>
  <dcterms:created xsi:type="dcterms:W3CDTF">2018-06-20T15:30:23Z</dcterms:created>
  <dcterms:modified xsi:type="dcterms:W3CDTF">2022-06-24T08:31:21Z</dcterms:modified>
</cp:coreProperties>
</file>