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4\5deklarime\5V ASAMBLEJE\Vendime Asambleje PF 2022\HEALTH&amp;LIGHT\"/>
    </mc:Choice>
  </mc:AlternateContent>
  <xr:revisionPtr revIDLastSave="0" documentId="13_ncr:1_{9846E7A3-4377-415D-BFDB-F44FF5E255BB}" xr6:coauthVersionLast="47" xr6:coauthVersionMax="47" xr10:uidLastSave="{00000000-0000-0000-0000-000000000000}"/>
  <bookViews>
    <workbookView xWindow="-110" yWindow="-110" windowWidth="19420" windowHeight="11760" tabRatio="972" xr2:uid="{51CF3912-22C0-467D-BD6F-04CE4F38EFE7}"/>
  </bookViews>
  <sheets>
    <sheet name="1.SKK-Pasq.Perf.(nat) (2)" sheetId="9" r:id="rId1"/>
  </sheets>
  <externalReferences>
    <externalReference r:id="rId2"/>
  </externalReferences>
  <definedNames>
    <definedName name="al">#REF!</definedName>
    <definedName name="AS2DocOpenMode" hidden="1">"AS2DocumentEdit"</definedName>
    <definedName name="_xlnm.Criteria">#REF!</definedName>
    <definedName name="_xlnm.Database">#REF!</definedName>
    <definedName name="dek">#REF!</definedName>
    <definedName name="_xlnm.Extract">#REF!</definedName>
    <definedName name="JR_PAGE_ANCHOR_0_1">#REF!</definedName>
    <definedName name="k">[1]Parameters!$F$28</definedName>
    <definedName name="_xlnm.Print_Area" localSheetId="0">'1.SKK-Pasq.Perf.(nat) (2)'!$A$1:$E$64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9" l="1"/>
  <c r="D55" i="9"/>
  <c r="B55" i="9"/>
  <c r="B57" i="9" s="1"/>
  <c r="D47" i="9"/>
  <c r="B47" i="9"/>
  <c r="D42" i="9"/>
  <c r="B42" i="9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<sst xmlns="http://schemas.openxmlformats.org/spreadsheetml/2006/main" count="66" uniqueCount="62">
  <si>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</si>
  <si>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</si>
  <si>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</si>
  <si>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</si>
  <si>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</si>
  <si>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</si>
  <si>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</si>
  <si>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</si>
  <si>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</si>
  <si>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</si>
  <si>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</si>
  <si>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</si>
  <si>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</si>
  <si>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</si>
  <si>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te tjera</t>
  </si>
  <si>
    <t>Lenda e pare dhe materiale te konsumueshme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</si>
  <si>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</si>
  <si>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</si>
  <si>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</si>
  <si>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Pjesa e te ardhurave gjitheperfshirese nga pjesmarrjet</t>
  </si>
  <si>
    <t>Diferenca (+/-) nga perkthimi i monedhes ne veprimtari te huaja</t>
  </si>
  <si>
    <t>Diferenca (+/-) nga rivleresimi i aktiveve financiare te mbajtura per shitje</t>
  </si>
  <si>
    <t>Totali i te ardhurave gjitheperfshirese per :</t>
  </si>
  <si>
    <t>Shpenzime konsumi dhe amortizimi</t>
  </si>
  <si>
    <t>Zhvleresimi i aktiveve afatgjata materiale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</si>
  <si>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</si>
  <si>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</si>
  <si>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</si>
  <si>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</si>
  <si>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</si>
  <si>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</si>
  <si>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</si>
  <si>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</si>
  <si>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</si>
  <si>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</si>
  <si>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</si>
  <si>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</si>
  <si>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</si>
  <si>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</si>
  <si>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</si>
  <si>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</si>
  <si>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</si>
  <si>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</si>
  <si>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</si>
  <si>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</si>
  <si>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</si>
  <si>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</si>
  <si>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</si>
  <si>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</si>
  <si>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</si>
  <si>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</si>
  <si>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rivleresimi i aktiveve afatgjata materiale</t>
  </si>
  <si>
    <t>Totali i te ardhurave te tjera gjitheperfshirese per periudhen/vitin (B)</t>
  </si>
  <si>
    <t>Totali i te ardhurave gjitheperfshirese per periudhen/vitin (A+B)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</si>
  <si>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</si>
  <si>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</si>
  <si>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</si>
  <si>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Monedha raportuese - Lek</t>
  </si>
  <si>
    <t>Te tjera te ardhura financiare</t>
  </si>
  <si>
    <t>HEALTH &amp; LIGHT SHPK</t>
  </si>
  <si>
    <t>L42231011L</t>
  </si>
  <si>
    <t>Pasqyrat financiare të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</si>
</sst>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  <numFmt numFmtId="166" formatCode="[$-409]mmm/yy;@"/>
  </numFmts>
  <fonts count="21" x14ac:knownFonts="1">
    <font>
      <sz val="9"/>
      <color theme="1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43" fontId="10" fillId="0" borderId="0" applyFont="0" applyFill="0" applyBorder="0" applyAlignment="0" applyProtection="0"/>
    <xf numFmtId="0" fontId="13" fillId="0" borderId="0"/>
    <xf numFmtId="0" fontId="14" fillId="0" borderId="0"/>
    <xf numFmtId="0" fontId="7" fillId="0" borderId="0"/>
    <xf numFmtId="165" fontId="7" fillId="0" borderId="0" applyFont="0" applyFill="0" applyBorder="0" applyAlignment="0" applyProtection="0"/>
    <xf numFmtId="0" fontId="18" fillId="0" borderId="0"/>
    <xf numFmtId="0" fontId="19" fillId="0" borderId="0"/>
    <xf numFmtId="0" fontId="14" fillId="0" borderId="0"/>
    <xf numFmtId="166" fontId="20" fillId="0" borderId="0" applyBorder="0" applyProtection="0">
      <alignment horizontal="left" vertical="top" wrapText="1"/>
      <protection locked="0"/>
    </xf>
  </cellStyleXfs>
  <cellXfs count="4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8" fillId="0" borderId="0" xfId="1" applyFont="1"/>
    <xf numFmtId="37" fontId="3" fillId="0" borderId="0" xfId="3" applyNumberFormat="1" applyFont="1" applyFill="1" applyBorder="1" applyAlignment="1" applyProtection="1">
      <alignment horizontal="right" wrapText="1"/>
    </xf>
    <xf numFmtId="0" fontId="11" fillId="0" borderId="0" xfId="1" applyFont="1" applyAlignment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3" borderId="0" xfId="1" applyFont="1" applyFill="1"/>
    <xf numFmtId="37" fontId="2" fillId="0" borderId="0" xfId="1" applyNumberFormat="1" applyFont="1" applyAlignment="1">
      <alignment horizontal="right"/>
    </xf>
    <xf numFmtId="0" fontId="12" fillId="0" borderId="0" xfId="1" applyFont="1" applyAlignment="1">
      <alignment wrapText="1"/>
    </xf>
    <xf numFmtId="0" fontId="16" fillId="0" borderId="0" xfId="5" applyFont="1" applyAlignment="1">
      <alignment vertical="center"/>
    </xf>
    <xf numFmtId="0" fontId="17" fillId="0" borderId="0" xfId="1" applyFont="1" applyAlignment="1">
      <alignment vertical="center"/>
    </xf>
    <xf numFmtId="0" fontId="12" fillId="0" borderId="0" xfId="6" applyFont="1" applyAlignment="1">
      <alignment wrapText="1"/>
    </xf>
    <xf numFmtId="37" fontId="5" fillId="0" borderId="0" xfId="6" applyNumberFormat="1" applyFont="1" applyAlignment="1">
      <alignment horizontal="right"/>
    </xf>
    <xf numFmtId="37" fontId="2" fillId="0" borderId="2" xfId="6" applyNumberFormat="1" applyFont="1" applyBorder="1" applyAlignment="1">
      <alignment horizontal="right"/>
    </xf>
    <xf numFmtId="0" fontId="12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0" fontId="12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37" fontId="9" fillId="0" borderId="0" xfId="3" applyNumberFormat="1" applyFont="1" applyFill="1" applyBorder="1" applyAlignment="1" applyProtection="1">
      <alignment horizontal="right" wrapText="1"/>
    </xf>
    <xf numFmtId="37" fontId="9" fillId="2" borderId="0" xfId="3" applyNumberFormat="1" applyFont="1" applyFill="1" applyBorder="1" applyAlignment="1" applyProtection="1">
      <alignment horizontal="right" wrapText="1"/>
    </xf>
    <xf numFmtId="0" fontId="15" fillId="0" borderId="0" xfId="8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3" applyNumberFormat="1" applyFont="1" applyFill="1" applyBorder="1" applyAlignment="1" applyProtection="1"/>
    <xf numFmtId="37" fontId="6" fillId="0" borderId="1" xfId="6" applyNumberFormat="1" applyFont="1" applyBorder="1" applyAlignment="1">
      <alignment horizontal="right" vertical="center"/>
    </xf>
    <xf numFmtId="37" fontId="6" fillId="0" borderId="0" xfId="6" applyNumberFormat="1" applyFont="1" applyAlignment="1">
      <alignment horizontal="right" vertical="center"/>
    </xf>
    <xf numFmtId="0" fontId="9" fillId="0" borderId="0" xfId="6" applyFont="1" applyAlignment="1">
      <alignment wrapText="1"/>
    </xf>
    <xf numFmtId="37" fontId="2" fillId="0" borderId="0" xfId="6" applyNumberFormat="1" applyFont="1" applyAlignment="1">
      <alignment horizontal="right"/>
    </xf>
    <xf numFmtId="0" fontId="8" fillId="0" borderId="0" xfId="6" applyFont="1" applyAlignment="1">
      <alignment wrapText="1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vertical="center"/>
    </xf>
    <xf numFmtId="0" fontId="16" fillId="0" borderId="0" xfId="4" applyFont="1"/>
    <xf numFmtId="0" fontId="16" fillId="0" borderId="0" xfId="4" applyFont="1" applyAlignment="1">
      <alignment horizontal="center"/>
    </xf>
    <xf numFmtId="0" fontId="4" fillId="0" borderId="0" xfId="1" applyFont="1" applyAlignment="1">
      <alignment horizontal="left"/>
    </xf>
    <xf numFmtId="37" fontId="3" fillId="0" borderId="0" xfId="1" applyNumberFormat="1" applyFont="1"/>
    <xf numFmtId="0" fontId="12" fillId="0" borderId="0" xfId="6" applyFont="1"/>
  </cellXfs>
  <cellStyles count="12">
    <cellStyle name="Comma 2" xfId="3" xr:uid="{3A1959DB-11BD-4CFA-8748-3D485D980A4C}"/>
    <cellStyle name="Comma 482 2" xfId="7" xr:uid="{A855AF4C-B75F-4ACC-8500-4961E7310823}"/>
    <cellStyle name="Normal" xfId="0" builtinId="0"/>
    <cellStyle name="Normal 14" xfId="10" xr:uid="{1C819FE6-C465-40BA-BD35-D9717AC85EDF}"/>
    <cellStyle name="Normal 2" xfId="1" xr:uid="{EE81B7A9-0B1B-4397-9177-5D302C89CA85}"/>
    <cellStyle name="Normal 21 2" xfId="6" xr:uid="{FF89C06B-30EA-458C-A669-7F96662F7DE1}"/>
    <cellStyle name="Normal 23" xfId="2" xr:uid="{DED9056A-C8F7-4D1B-8D48-68C1D2B95C74}"/>
    <cellStyle name="Normal 3" xfId="4" xr:uid="{EC6DF389-88DA-40F7-9388-3AA87BBB3116}"/>
    <cellStyle name="Normal 3 2" xfId="11" xr:uid="{BDA130CF-E2FB-4273-902D-F86BCFB3076D}"/>
    <cellStyle name="Normal 4" xfId="9" xr:uid="{684FCE77-28CA-4765-86F1-4E602B2D43AE}"/>
    <cellStyle name="Normal_Albania_-__Income_Statement_September_2009" xfId="8" xr:uid="{0A190D1A-9BB9-4421-A6C0-BFF281A3E474}"/>
    <cellStyle name="Normal_SHEET" xfId="5" xr:uid="{7558966F-F9BB-422F-93EE-87425BA68E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8CE7-D4F7-4405-9B11-BB5B32232243}">
  <sheetPr>
    <tabColor rgb="FFFFFF00"/>
  </sheetPr>
  <dimension ref="A1:G65"/>
  <sheetViews>
    <sheetView showGridLines="0" tabSelected="1" view="pageBreakPreview" topLeftCell="A35" zoomScale="80" zoomScaleNormal="80" zoomScaleSheetLayoutView="80" workbookViewId="0">
      <selection activeCell="B57" sqref="B57"/>
    </sheetView>
  </sheetViews>
  <sheetFormatPr defaultColWidth="9.09765625" defaultRowHeight="14" x14ac:dyDescent="0.3"/>
  <cols>
    <col min="1" max="1" width="66.09765625" style="3" customWidth="1"/>
    <col min="2" max="2" width="18.19921875" style="2" customWidth="1"/>
    <col min="3" max="3" width="2.69921875" style="2" customWidth="1"/>
    <col min="4" max="4" width="17.69921875" style="2" customWidth="1"/>
    <col min="5" max="5" width="2.59765625" style="2" customWidth="1"/>
    <col min="6" max="6" width="22" style="2" customWidth="1"/>
    <col min="7" max="8" width="11" style="3" bestFit="1" customWidth="1"/>
    <col min="9" max="9" width="9.59765625" style="3" bestFit="1" customWidth="1"/>
    <col min="10" max="16384" width="9.09765625" style="3"/>
  </cols>
  <sheetData>
    <row r="1" spans="1:6" x14ac:dyDescent="0.3">
      <c r="A1" s="1" t="s">
        <v>61</v>
      </c>
    </row>
    <row r="2" spans="1:6" x14ac:dyDescent="0.3">
      <c r="A2" s="4" t="s">
        <v>59</v>
      </c>
    </row>
    <row r="3" spans="1:6" x14ac:dyDescent="0.3">
      <c r="A3" s="38" t="s">
        <v>60</v>
      </c>
    </row>
    <row r="4" spans="1:6" x14ac:dyDescent="0.3">
      <c r="A4" s="4" t="s">
        <v>57</v>
      </c>
    </row>
    <row r="5" spans="1:6" x14ac:dyDescent="0.3">
      <c r="A5" s="1" t="s">
        <v>0</v>
      </c>
      <c r="B5" s="3"/>
      <c r="C5" s="3"/>
      <c r="D5" s="3"/>
      <c r="E5" s="3"/>
      <c r="F5" s="3"/>
    </row>
    <row r="6" spans="1:6" x14ac:dyDescent="0.3">
      <c r="A6" s="5"/>
      <c r="B6" s="6" t="s">
        <v>1</v>
      </c>
      <c r="C6" s="6"/>
      <c r="D6" s="6" t="s">
        <v>1</v>
      </c>
      <c r="E6" s="6"/>
      <c r="F6" s="3"/>
    </row>
    <row r="7" spans="1:6" x14ac:dyDescent="0.3">
      <c r="A7" s="5"/>
      <c r="B7" s="6" t="s">
        <v>2</v>
      </c>
      <c r="C7" s="6"/>
      <c r="D7" s="6" t="s">
        <v>3</v>
      </c>
      <c r="E7" s="6"/>
      <c r="F7" s="3"/>
    </row>
    <row r="8" spans="1:6" x14ac:dyDescent="0.3">
      <c r="A8" s="16"/>
      <c r="B8" s="5"/>
      <c r="C8" s="5"/>
      <c r="D8" s="5"/>
      <c r="E8" s="5"/>
      <c r="F8" s="3"/>
    </row>
    <row r="9" spans="1:6" x14ac:dyDescent="0.3">
      <c r="A9" s="14" t="s">
        <v>5</v>
      </c>
      <c r="B9" s="8"/>
      <c r="C9" s="11"/>
      <c r="D9" s="8"/>
      <c r="E9" s="8"/>
      <c r="F9" s="7" t="s">
        <v>4</v>
      </c>
    </row>
    <row r="10" spans="1:6" x14ac:dyDescent="0.3">
      <c r="A10" s="9" t="s">
        <v>6</v>
      </c>
      <c r="B10" s="10">
        <v>249731810</v>
      </c>
      <c r="C10" s="11"/>
      <c r="D10" s="10">
        <v>248452518</v>
      </c>
      <c r="E10" s="8"/>
      <c r="F10" s="12" t="s">
        <v>7</v>
      </c>
    </row>
    <row r="11" spans="1:6" x14ac:dyDescent="0.3">
      <c r="A11" s="9" t="s">
        <v>8</v>
      </c>
      <c r="B11" s="10">
        <v>0</v>
      </c>
      <c r="C11" s="11"/>
      <c r="D11" s="10">
        <v>0</v>
      </c>
      <c r="E11" s="8"/>
      <c r="F11" s="12" t="s">
        <v>9</v>
      </c>
    </row>
    <row r="12" spans="1:6" x14ac:dyDescent="0.3">
      <c r="A12" s="9" t="s">
        <v>10</v>
      </c>
      <c r="B12" s="10">
        <v>0</v>
      </c>
      <c r="C12" s="11"/>
      <c r="D12" s="10">
        <v>0</v>
      </c>
      <c r="E12" s="8"/>
      <c r="F12" s="12" t="s">
        <v>9</v>
      </c>
    </row>
    <row r="13" spans="1:6" x14ac:dyDescent="0.3">
      <c r="A13" s="9" t="s">
        <v>11</v>
      </c>
      <c r="B13" s="10">
        <v>0</v>
      </c>
      <c r="C13" s="11"/>
      <c r="D13" s="10">
        <v>0</v>
      </c>
      <c r="E13" s="8"/>
      <c r="F13" s="12" t="s">
        <v>9</v>
      </c>
    </row>
    <row r="14" spans="1:6" x14ac:dyDescent="0.3">
      <c r="A14" s="9" t="s">
        <v>12</v>
      </c>
      <c r="B14" s="10">
        <v>0</v>
      </c>
      <c r="C14" s="11"/>
      <c r="D14" s="10">
        <v>0</v>
      </c>
      <c r="E14" s="8"/>
      <c r="F14" s="12" t="s">
        <v>13</v>
      </c>
    </row>
    <row r="15" spans="1:6" ht="28" x14ac:dyDescent="0.3">
      <c r="A15" s="14" t="s">
        <v>25</v>
      </c>
      <c r="B15" s="10">
        <v>0</v>
      </c>
      <c r="C15" s="11"/>
      <c r="D15" s="10">
        <v>0</v>
      </c>
      <c r="E15" s="8"/>
      <c r="F15" s="3"/>
    </row>
    <row r="16" spans="1:6" ht="28" x14ac:dyDescent="0.3">
      <c r="A16" s="14" t="s">
        <v>26</v>
      </c>
      <c r="B16" s="10">
        <v>0</v>
      </c>
      <c r="C16" s="11"/>
      <c r="D16" s="10">
        <v>0</v>
      </c>
      <c r="E16" s="8"/>
      <c r="F16" s="3"/>
    </row>
    <row r="17" spans="1:6" x14ac:dyDescent="0.3">
      <c r="A17" s="14" t="s">
        <v>27</v>
      </c>
      <c r="B17" s="10">
        <v>0</v>
      </c>
      <c r="C17" s="11"/>
      <c r="D17" s="10">
        <v>0</v>
      </c>
      <c r="E17" s="8"/>
      <c r="F17" s="3"/>
    </row>
    <row r="18" spans="1:6" x14ac:dyDescent="0.3">
      <c r="A18" s="14" t="s">
        <v>15</v>
      </c>
      <c r="B18" s="8"/>
      <c r="C18" s="11"/>
      <c r="D18" s="8"/>
      <c r="E18" s="8"/>
      <c r="F18" s="3"/>
    </row>
    <row r="19" spans="1:6" x14ac:dyDescent="0.3">
      <c r="A19" s="9" t="s">
        <v>15</v>
      </c>
      <c r="B19" s="10">
        <v>-176424242</v>
      </c>
      <c r="C19" s="11"/>
      <c r="D19" s="10">
        <v>-174604320</v>
      </c>
      <c r="E19" s="8"/>
      <c r="F19" s="3"/>
    </row>
    <row r="20" spans="1:6" x14ac:dyDescent="0.3">
      <c r="A20" s="9" t="s">
        <v>28</v>
      </c>
      <c r="B20" s="10">
        <v>-9753945</v>
      </c>
      <c r="C20" s="11"/>
      <c r="D20" s="10">
        <v>-17166867</v>
      </c>
      <c r="E20" s="8"/>
      <c r="F20" s="3"/>
    </row>
    <row r="21" spans="1:6" x14ac:dyDescent="0.3">
      <c r="A21" s="14" t="s">
        <v>29</v>
      </c>
      <c r="B21" s="8"/>
      <c r="C21" s="11"/>
      <c r="D21" s="8"/>
      <c r="E21" s="8"/>
      <c r="F21" s="3"/>
    </row>
    <row r="22" spans="1:6" x14ac:dyDescent="0.3">
      <c r="A22" s="9" t="s">
        <v>30</v>
      </c>
      <c r="B22" s="10">
        <v>-9484053</v>
      </c>
      <c r="C22" s="11"/>
      <c r="D22" s="10">
        <v>-8877806</v>
      </c>
      <c r="E22" s="8"/>
      <c r="F22" s="3"/>
    </row>
    <row r="23" spans="1:6" x14ac:dyDescent="0.3">
      <c r="A23" s="9" t="s">
        <v>31</v>
      </c>
      <c r="B23" s="10">
        <v>-1403274</v>
      </c>
      <c r="C23" s="11"/>
      <c r="D23" s="10">
        <v>-1359649</v>
      </c>
      <c r="E23" s="8"/>
      <c r="F23" s="3"/>
    </row>
    <row r="24" spans="1:6" x14ac:dyDescent="0.3">
      <c r="A24" s="9" t="s">
        <v>32</v>
      </c>
      <c r="B24" s="10">
        <v>0</v>
      </c>
      <c r="C24" s="11"/>
      <c r="D24" s="10">
        <v>0</v>
      </c>
      <c r="E24" s="8"/>
      <c r="F24" s="3"/>
    </row>
    <row r="25" spans="1:6" x14ac:dyDescent="0.3">
      <c r="A25" s="14" t="s">
        <v>24</v>
      </c>
      <c r="B25" s="10">
        <v>0</v>
      </c>
      <c r="C25" s="11"/>
      <c r="D25" s="10">
        <v>0</v>
      </c>
      <c r="E25" s="8"/>
      <c r="F25" s="3"/>
    </row>
    <row r="26" spans="1:6" x14ac:dyDescent="0.3">
      <c r="A26" s="14" t="s">
        <v>23</v>
      </c>
      <c r="B26" s="10">
        <v>-2079599</v>
      </c>
      <c r="C26" s="11"/>
      <c r="D26" s="10">
        <v>-6626054</v>
      </c>
      <c r="E26" s="8"/>
      <c r="F26" s="3"/>
    </row>
    <row r="27" spans="1:6" x14ac:dyDescent="0.3">
      <c r="A27" s="14" t="s">
        <v>33</v>
      </c>
      <c r="B27" s="10">
        <v>-6005360</v>
      </c>
      <c r="C27" s="11"/>
      <c r="D27" s="10">
        <v>-7655062</v>
      </c>
      <c r="E27" s="8"/>
      <c r="F27" s="3"/>
    </row>
    <row r="28" spans="1:6" x14ac:dyDescent="0.3">
      <c r="A28" s="14" t="s">
        <v>14</v>
      </c>
      <c r="B28" s="8"/>
      <c r="C28" s="11"/>
      <c r="D28" s="8"/>
      <c r="E28" s="8"/>
      <c r="F28" s="3"/>
    </row>
    <row r="29" spans="1:6" x14ac:dyDescent="0.3">
      <c r="A29" s="9" t="s">
        <v>34</v>
      </c>
      <c r="B29" s="10">
        <v>0</v>
      </c>
      <c r="C29" s="11"/>
      <c r="D29" s="10">
        <v>0</v>
      </c>
      <c r="E29" s="8"/>
      <c r="F29" s="3"/>
    </row>
    <row r="30" spans="1:6" ht="15.75" customHeight="1" x14ac:dyDescent="0.3">
      <c r="A30" s="9" t="s">
        <v>35</v>
      </c>
      <c r="B30" s="10">
        <v>0</v>
      </c>
      <c r="C30" s="11"/>
      <c r="D30" s="10">
        <v>0</v>
      </c>
      <c r="E30" s="8"/>
      <c r="F30" s="3"/>
    </row>
    <row r="31" spans="1:6" ht="28" x14ac:dyDescent="0.3">
      <c r="A31" s="9" t="s">
        <v>36</v>
      </c>
      <c r="B31" s="10">
        <v>0</v>
      </c>
      <c r="C31" s="11"/>
      <c r="D31" s="10">
        <v>0</v>
      </c>
      <c r="E31" s="8"/>
      <c r="F31" s="3"/>
    </row>
    <row r="32" spans="1:6" ht="28" x14ac:dyDescent="0.3">
      <c r="A32" s="9" t="s">
        <v>37</v>
      </c>
      <c r="B32" s="10">
        <v>0</v>
      </c>
      <c r="C32" s="11"/>
      <c r="D32" s="10">
        <v>0</v>
      </c>
      <c r="E32" s="8"/>
      <c r="F32" s="3"/>
    </row>
    <row r="33" spans="1:7" ht="28" x14ac:dyDescent="0.3">
      <c r="A33" s="9" t="s">
        <v>38</v>
      </c>
      <c r="B33" s="10">
        <v>34</v>
      </c>
      <c r="C33" s="11"/>
      <c r="D33" s="10">
        <v>1135474</v>
      </c>
      <c r="E33" s="8"/>
      <c r="F33" s="3"/>
    </row>
    <row r="34" spans="1:7" x14ac:dyDescent="0.3">
      <c r="A34" s="9" t="s">
        <v>58</v>
      </c>
      <c r="B34" s="10">
        <v>2964249</v>
      </c>
      <c r="C34" s="11"/>
      <c r="D34" s="10">
        <v>662793</v>
      </c>
      <c r="E34" s="8"/>
      <c r="F34" s="3"/>
    </row>
    <row r="35" spans="1:7" ht="28" x14ac:dyDescent="0.3">
      <c r="A35" s="14" t="s">
        <v>39</v>
      </c>
      <c r="B35" s="10">
        <v>0</v>
      </c>
      <c r="C35" s="11"/>
      <c r="D35" s="10">
        <v>0</v>
      </c>
      <c r="E35" s="8"/>
      <c r="F35" s="3"/>
    </row>
    <row r="36" spans="1:7" x14ac:dyDescent="0.3">
      <c r="A36" s="14" t="s">
        <v>40</v>
      </c>
      <c r="B36" s="8"/>
      <c r="C36" s="11"/>
      <c r="D36" s="8"/>
      <c r="E36" s="8"/>
      <c r="F36" s="3"/>
    </row>
    <row r="37" spans="1:7" x14ac:dyDescent="0.3">
      <c r="A37" s="9" t="s">
        <v>41</v>
      </c>
      <c r="B37" s="10">
        <v>-1005</v>
      </c>
      <c r="C37" s="11"/>
      <c r="D37" s="10">
        <v>-239</v>
      </c>
      <c r="E37" s="8"/>
      <c r="F37" s="3"/>
    </row>
    <row r="38" spans="1:7" ht="28" x14ac:dyDescent="0.3">
      <c r="A38" s="9" t="s">
        <v>42</v>
      </c>
      <c r="B38" s="10">
        <v>-9540</v>
      </c>
      <c r="C38" s="11"/>
      <c r="D38" s="10">
        <v>-4594743</v>
      </c>
      <c r="E38" s="8"/>
      <c r="F38" s="3"/>
    </row>
    <row r="39" spans="1:7" x14ac:dyDescent="0.3">
      <c r="A39" s="9" t="s">
        <v>43</v>
      </c>
      <c r="B39" s="10">
        <v>-3802220</v>
      </c>
      <c r="C39" s="11"/>
      <c r="D39" s="10">
        <v>-1269202</v>
      </c>
      <c r="E39" s="8"/>
      <c r="F39" s="3"/>
      <c r="G39" s="39"/>
    </row>
    <row r="40" spans="1:7" x14ac:dyDescent="0.3">
      <c r="A40" s="14" t="s">
        <v>44</v>
      </c>
      <c r="B40" s="10">
        <v>-319797</v>
      </c>
      <c r="C40" s="11"/>
      <c r="D40" s="10">
        <v>0</v>
      </c>
      <c r="E40" s="8"/>
      <c r="F40" s="39"/>
      <c r="G40" s="39"/>
    </row>
    <row r="41" spans="1:7" x14ac:dyDescent="0.3">
      <c r="A41" s="20" t="s">
        <v>45</v>
      </c>
      <c r="B41" s="10"/>
      <c r="C41" s="11"/>
      <c r="D41" s="10">
        <v>0</v>
      </c>
      <c r="E41" s="8"/>
      <c r="F41" s="3"/>
    </row>
    <row r="42" spans="1:7" x14ac:dyDescent="0.3">
      <c r="A42" s="14" t="s">
        <v>17</v>
      </c>
      <c r="B42" s="21">
        <f>SUM(B9:B41)</f>
        <v>43413058</v>
      </c>
      <c r="C42" s="21"/>
      <c r="D42" s="21">
        <f>SUM(D9:D41)</f>
        <v>28096843</v>
      </c>
      <c r="E42" s="13"/>
      <c r="F42" s="3"/>
    </row>
    <row r="43" spans="1:7" x14ac:dyDescent="0.3">
      <c r="A43" s="14" t="s">
        <v>18</v>
      </c>
      <c r="B43" s="13"/>
      <c r="C43" s="13"/>
      <c r="D43" s="13"/>
      <c r="E43" s="13"/>
      <c r="F43" s="3"/>
    </row>
    <row r="44" spans="1:7" x14ac:dyDescent="0.3">
      <c r="A44" s="9" t="s">
        <v>46</v>
      </c>
      <c r="B44" s="10">
        <v>-6566807</v>
      </c>
      <c r="C44" s="11"/>
      <c r="D44" s="10">
        <v>-4974050</v>
      </c>
      <c r="E44" s="8"/>
      <c r="F44" s="3"/>
    </row>
    <row r="45" spans="1:7" x14ac:dyDescent="0.3">
      <c r="A45" s="9" t="s">
        <v>47</v>
      </c>
      <c r="B45" s="10">
        <v>0</v>
      </c>
      <c r="C45" s="11"/>
      <c r="D45" s="10">
        <v>0</v>
      </c>
      <c r="E45" s="8"/>
      <c r="F45" s="3"/>
    </row>
    <row r="46" spans="1:7" x14ac:dyDescent="0.3">
      <c r="A46" s="9" t="s">
        <v>48</v>
      </c>
      <c r="B46" s="10"/>
      <c r="C46" s="11"/>
      <c r="D46" s="10">
        <v>0</v>
      </c>
      <c r="E46" s="8"/>
      <c r="F46" s="39"/>
      <c r="G46" s="39"/>
    </row>
    <row r="47" spans="1:7" x14ac:dyDescent="0.3">
      <c r="A47" s="14" t="s">
        <v>49</v>
      </c>
      <c r="B47" s="21">
        <f>SUM(B42:B46)</f>
        <v>36846251</v>
      </c>
      <c r="C47" s="13"/>
      <c r="D47" s="21">
        <f>SUM(D42:D46)</f>
        <v>23122793</v>
      </c>
      <c r="E47" s="13"/>
      <c r="F47" s="3"/>
    </row>
    <row r="48" spans="1:7" ht="14.5" thickBot="1" x14ac:dyDescent="0.35">
      <c r="A48" s="22"/>
      <c r="B48" s="23"/>
      <c r="C48" s="23"/>
      <c r="D48" s="23"/>
      <c r="E48" s="11"/>
      <c r="F48" s="3"/>
    </row>
    <row r="49" spans="1:6" ht="14.5" thickTop="1" x14ac:dyDescent="0.3">
      <c r="A49" s="17" t="s">
        <v>50</v>
      </c>
      <c r="B49" s="24"/>
      <c r="C49" s="24"/>
      <c r="D49" s="24"/>
      <c r="E49" s="11"/>
      <c r="F49" s="3"/>
    </row>
    <row r="50" spans="1:6" x14ac:dyDescent="0.3">
      <c r="A50" s="9" t="s">
        <v>20</v>
      </c>
      <c r="B50" s="25">
        <v>0</v>
      </c>
      <c r="C50" s="24"/>
      <c r="D50" s="25">
        <v>0</v>
      </c>
      <c r="E50" s="8"/>
      <c r="F50" s="3"/>
    </row>
    <row r="51" spans="1:6" x14ac:dyDescent="0.3">
      <c r="A51" s="9" t="s">
        <v>51</v>
      </c>
      <c r="B51" s="25">
        <v>0</v>
      </c>
      <c r="C51" s="24"/>
      <c r="D51" s="25">
        <v>0</v>
      </c>
      <c r="E51" s="8"/>
      <c r="F51" s="3"/>
    </row>
    <row r="52" spans="1:6" ht="28" x14ac:dyDescent="0.3">
      <c r="A52" s="9" t="s">
        <v>21</v>
      </c>
      <c r="B52" s="25">
        <v>0</v>
      </c>
      <c r="C52" s="24"/>
      <c r="D52" s="25">
        <v>0</v>
      </c>
      <c r="E52" s="5"/>
      <c r="F52" s="3"/>
    </row>
    <row r="53" spans="1:6" x14ac:dyDescent="0.3">
      <c r="A53" s="9" t="s">
        <v>19</v>
      </c>
      <c r="B53" s="25">
        <v>0</v>
      </c>
      <c r="C53" s="24"/>
      <c r="D53" s="25">
        <v>0</v>
      </c>
      <c r="E53" s="26"/>
      <c r="F53" s="26"/>
    </row>
    <row r="54" spans="1:6" x14ac:dyDescent="0.3">
      <c r="A54" s="27" t="s">
        <v>16</v>
      </c>
      <c r="B54" s="25">
        <v>0</v>
      </c>
      <c r="C54" s="24"/>
      <c r="D54" s="25">
        <v>0</v>
      </c>
      <c r="E54" s="28"/>
      <c r="F54" s="26"/>
    </row>
    <row r="55" spans="1:6" ht="28" x14ac:dyDescent="0.3">
      <c r="A55" s="17" t="s">
        <v>52</v>
      </c>
      <c r="B55" s="29">
        <f>SUM(B50:B54)</f>
        <v>0</v>
      </c>
      <c r="C55" s="30"/>
      <c r="D55" s="29">
        <f>SUM(D50:D54)</f>
        <v>0</v>
      </c>
      <c r="E55" s="26"/>
      <c r="F55" s="26"/>
    </row>
    <row r="56" spans="1:6" x14ac:dyDescent="0.3">
      <c r="A56" s="31"/>
      <c r="B56" s="18"/>
      <c r="C56" s="18"/>
      <c r="D56" s="18"/>
      <c r="E56" s="26"/>
      <c r="F56" s="26"/>
    </row>
    <row r="57" spans="1:6" ht="14.5" thickBot="1" x14ac:dyDescent="0.35">
      <c r="A57" s="40" t="s">
        <v>53</v>
      </c>
      <c r="B57" s="19">
        <f>B47+B55</f>
        <v>36846251</v>
      </c>
      <c r="C57" s="32"/>
      <c r="D57" s="19">
        <f>D47+D55</f>
        <v>23122793</v>
      </c>
      <c r="E57" s="26"/>
      <c r="F57" s="26"/>
    </row>
    <row r="58" spans="1:6" ht="14.5" thickTop="1" x14ac:dyDescent="0.3">
      <c r="A58" s="31"/>
      <c r="B58" s="18"/>
      <c r="C58" s="18"/>
      <c r="D58" s="18"/>
      <c r="E58" s="26"/>
      <c r="F58" s="26"/>
    </row>
    <row r="59" spans="1:6" x14ac:dyDescent="0.3">
      <c r="A59" s="33" t="s">
        <v>22</v>
      </c>
      <c r="B59" s="18"/>
      <c r="C59" s="18"/>
      <c r="D59" s="18"/>
      <c r="E59" s="34"/>
      <c r="F59" s="34"/>
    </row>
    <row r="60" spans="1:6" x14ac:dyDescent="0.3">
      <c r="A60" s="31" t="s">
        <v>54</v>
      </c>
      <c r="B60" s="10">
        <v>36846251</v>
      </c>
      <c r="C60" s="8"/>
      <c r="D60" s="10">
        <v>23122793</v>
      </c>
      <c r="E60" s="34"/>
      <c r="F60" s="34"/>
    </row>
    <row r="61" spans="1:6" x14ac:dyDescent="0.3">
      <c r="A61" s="31" t="s">
        <v>55</v>
      </c>
      <c r="B61" s="10">
        <v>0</v>
      </c>
      <c r="C61" s="8"/>
      <c r="D61" s="10">
        <v>0</v>
      </c>
      <c r="E61" s="34"/>
      <c r="F61" s="34"/>
    </row>
    <row r="62" spans="1:6" x14ac:dyDescent="0.3">
      <c r="A62" s="35"/>
      <c r="B62" s="34"/>
      <c r="C62" s="34"/>
      <c r="D62" s="34"/>
      <c r="E62" s="34"/>
      <c r="F62" s="34"/>
    </row>
    <row r="63" spans="1:6" x14ac:dyDescent="0.3">
      <c r="A63" s="35"/>
      <c r="B63" s="34"/>
      <c r="C63" s="34"/>
      <c r="D63" s="34"/>
      <c r="E63" s="34"/>
      <c r="F63" s="34"/>
    </row>
    <row r="64" spans="1:6" x14ac:dyDescent="0.3">
      <c r="A64" s="15" t="s">
        <v>56</v>
      </c>
      <c r="B64" s="34"/>
      <c r="C64" s="34"/>
      <c r="D64" s="34"/>
      <c r="E64" s="34"/>
      <c r="F64" s="34"/>
    </row>
    <row r="65" spans="1:6" x14ac:dyDescent="0.3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paperSize="9" scale="90" fitToHeight="2" orientation="portrait" r:id="rId1"/>
  <rowBreaks count="1" manualBreakCount="1">
    <brk id="4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1.SKK-Pasq.Perf.(nat) (2)</vt:lpstr>
      <vt:lpstr>'1.SKK-Pasq.Perf.(nat)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Xhiani</dc:creator>
  <cp:lastModifiedBy>user01</cp:lastModifiedBy>
  <cp:lastPrinted>2023-06-22T13:14:24Z</cp:lastPrinted>
  <dcterms:created xsi:type="dcterms:W3CDTF">2019-06-03T06:48:46Z</dcterms:created>
  <dcterms:modified xsi:type="dcterms:W3CDTF">2023-06-26T13:23:26Z</dcterms:modified>
</cp:coreProperties>
</file>