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23\Biznesi i madh\QKB 2023\Inpress 2023\"/>
    </mc:Choice>
  </mc:AlternateContent>
  <bookViews>
    <workbookView xWindow="0" yWindow="0" windowWidth="24000" windowHeight="13740" tabRatio="823"/>
  </bookViews>
  <sheets>
    <sheet name="PASH-sipas natyres " sheetId="41" r:id="rId1"/>
  </sheets>
  <definedNames>
    <definedName name="_xlnm.Print_Area" localSheetId="0">'PASH-sipas natyres '!$A$1:$C$31</definedName>
  </definedNames>
  <calcPr calcId="162913"/>
</workbook>
</file>

<file path=xl/calcChain.xml><?xml version="1.0" encoding="utf-8"?>
<calcChain xmlns="http://schemas.openxmlformats.org/spreadsheetml/2006/main">
  <c r="C31" i="41" l="1"/>
  <c r="B31" i="41"/>
  <c r="C27" i="41" l="1"/>
  <c r="B27" i="41"/>
  <c r="C25" i="41"/>
  <c r="B25" i="41"/>
  <c r="C23" i="41"/>
  <c r="B23" i="41"/>
  <c r="C17" i="41"/>
  <c r="B17" i="41"/>
  <c r="C12" i="41"/>
  <c r="B12" i="41"/>
  <c r="G10" i="41" l="1"/>
  <c r="F10" i="41"/>
  <c r="F17" i="41" l="1"/>
</calcChain>
</file>

<file path=xl/sharedStrings.xml><?xml version="1.0" encoding="utf-8"?>
<sst xmlns="http://schemas.openxmlformats.org/spreadsheetml/2006/main" count="27" uniqueCount="26">
  <si>
    <t>Periudha</t>
  </si>
  <si>
    <t>Shpenzime te personelit</t>
  </si>
  <si>
    <t>Fitimi/(humbja) para tatimit</t>
  </si>
  <si>
    <t>INPRESS SHPK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</si>
  <si>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</si>
  <si>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</si>
  <si>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</si>
  <si>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</si>
  <si>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</si>
  <si>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</si>
  <si>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</si>
  <si>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</si>
  <si>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</si>
  <si>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</si>
  <si>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</si>
  <si>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</si>
  <si>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</si>
  <si>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</si>
  <si>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</si>
  <si>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</si>
  <si>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</si>
  <si>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</si>
  <si>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</si>
  <si>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</si>
  <si>
    <t>Raportuese 2022</t>
  </si>
  <si>
    <t>Raportuese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</si>
</sst>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0.0000"/>
    <numFmt numFmtId="182" formatCode="0.00000000"/>
    <numFmt numFmtId="183" formatCode="#,##0.00000000"/>
    <numFmt numFmtId="184" formatCode="#,##0.000000000"/>
    <numFmt numFmtId="185" formatCode="#,##0.000"/>
    <numFmt numFmtId="186" formatCode="0.00000000000000000"/>
  </numFmts>
  <fonts count="10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3" fontId="6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5" fillId="0" borderId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6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6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6" borderId="0" applyNumberFormat="0" applyBorder="0" applyAlignment="0" applyProtection="0"/>
    <xf numFmtId="0" fontId="1" fillId="1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9" fillId="4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12" borderId="0" applyNumberFormat="0" applyBorder="0" applyAlignment="0" applyProtection="0"/>
    <xf numFmtId="0" fontId="30" fillId="46" borderId="0" applyNumberFormat="0" applyBorder="0" applyAlignment="0" applyProtection="0"/>
    <xf numFmtId="0" fontId="29" fillId="3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16" borderId="0" applyNumberFormat="0" applyBorder="0" applyAlignment="0" applyProtection="0"/>
    <xf numFmtId="0" fontId="30" fillId="36" borderId="0" applyNumberFormat="0" applyBorder="0" applyAlignment="0" applyProtection="0"/>
    <xf numFmtId="0" fontId="29" fillId="43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20" borderId="0" applyNumberFormat="0" applyBorder="0" applyAlignment="0" applyProtection="0"/>
    <xf numFmtId="0" fontId="30" fillId="43" borderId="0" applyNumberFormat="0" applyBorder="0" applyAlignment="0" applyProtection="0"/>
    <xf numFmtId="0" fontId="29" fillId="4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24" borderId="0" applyNumberFormat="0" applyBorder="0" applyAlignment="0" applyProtection="0"/>
    <xf numFmtId="0" fontId="30" fillId="48" borderId="0" applyNumberFormat="0" applyBorder="0" applyAlignment="0" applyProtection="0"/>
    <xf numFmtId="0" fontId="29" fillId="4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28" borderId="0" applyNumberFormat="0" applyBorder="0" applyAlignment="0" applyProtection="0"/>
    <xf numFmtId="0" fontId="30" fillId="49" borderId="0" applyNumberFormat="0" applyBorder="0" applyAlignment="0" applyProtection="0"/>
    <xf numFmtId="0" fontId="29" fillId="50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2" borderId="0" applyNumberFormat="0" applyBorder="0" applyAlignment="0" applyProtection="0"/>
    <xf numFmtId="0" fontId="30" fillId="50" borderId="0" applyNumberFormat="0" applyBorder="0" applyAlignment="0" applyProtection="0"/>
    <xf numFmtId="0" fontId="29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9" borderId="0" applyNumberFormat="0" applyBorder="0" applyAlignment="0" applyProtection="0"/>
    <xf numFmtId="0" fontId="30" fillId="51" borderId="0" applyNumberFormat="0" applyBorder="0" applyAlignment="0" applyProtection="0"/>
    <xf numFmtId="0" fontId="29" fillId="53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13" borderId="0" applyNumberFormat="0" applyBorder="0" applyAlignment="0" applyProtection="0"/>
    <xf numFmtId="0" fontId="30" fillId="53" borderId="0" applyNumberFormat="0" applyBorder="0" applyAlignment="0" applyProtection="0"/>
    <xf numFmtId="0" fontId="29" fillId="5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17" borderId="0" applyNumberFormat="0" applyBorder="0" applyAlignment="0" applyProtection="0"/>
    <xf numFmtId="0" fontId="30" fillId="54" borderId="0" applyNumberFormat="0" applyBorder="0" applyAlignment="0" applyProtection="0"/>
    <xf numFmtId="0" fontId="29" fillId="48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21" borderId="0" applyNumberFormat="0" applyBorder="0" applyAlignment="0" applyProtection="0"/>
    <xf numFmtId="0" fontId="30" fillId="48" borderId="0" applyNumberFormat="0" applyBorder="0" applyAlignment="0" applyProtection="0"/>
    <xf numFmtId="0" fontId="29" fillId="49" borderId="0" applyNumberFormat="0" applyBorder="0" applyAlignment="0" applyProtection="0"/>
    <xf numFmtId="0" fontId="22" fillId="25" borderId="0" applyNumberFormat="0" applyBorder="0" applyAlignment="0" applyProtection="0"/>
    <xf numFmtId="0" fontId="30" fillId="49" borderId="0" applyNumberFormat="0" applyBorder="0" applyAlignment="0" applyProtection="0"/>
    <xf numFmtId="0" fontId="29" fillId="47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29" borderId="0" applyNumberFormat="0" applyBorder="0" applyAlignment="0" applyProtection="0"/>
    <xf numFmtId="0" fontId="30" fillId="47" borderId="0" applyNumberFormat="0" applyBorder="0" applyAlignment="0" applyProtection="0"/>
    <xf numFmtId="0" fontId="31" fillId="35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3" borderId="0" applyNumberFormat="0" applyBorder="0" applyAlignment="0" applyProtection="0"/>
    <xf numFmtId="0" fontId="32" fillId="35" borderId="0" applyNumberFormat="0" applyBorder="0" applyAlignment="0" applyProtection="0"/>
    <xf numFmtId="0" fontId="33" fillId="56" borderId="12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34" fillId="57" borderId="5" applyNumberFormat="0" applyAlignment="0" applyProtection="0"/>
    <xf numFmtId="0" fontId="16" fillId="6" borderId="5" applyNumberFormat="0" applyAlignment="0" applyProtection="0"/>
    <xf numFmtId="0" fontId="35" fillId="56" borderId="12" applyNumberFormat="0" applyAlignment="0" applyProtection="0"/>
    <xf numFmtId="0" fontId="36" fillId="57" borderId="5" applyNumberFormat="0" applyAlignment="0" applyProtection="0"/>
    <xf numFmtId="0" fontId="36" fillId="57" borderId="5" applyNumberFormat="0" applyAlignment="0" applyProtection="0"/>
    <xf numFmtId="0" fontId="36" fillId="57" borderId="5" applyNumberFormat="0" applyAlignment="0" applyProtection="0"/>
    <xf numFmtId="0" fontId="37" fillId="58" borderId="13" applyNumberFormat="0" applyAlignment="0" applyProtection="0"/>
    <xf numFmtId="0" fontId="18" fillId="7" borderId="8" applyNumberFormat="0" applyAlignment="0" applyProtection="0"/>
    <xf numFmtId="0" fontId="38" fillId="58" borderId="13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0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4" fontId="44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48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48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7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2" borderId="0" applyNumberFormat="0" applyBorder="0" applyAlignment="0" applyProtection="0"/>
    <xf numFmtId="0" fontId="56" fillId="37" borderId="0" applyNumberFormat="0" applyBorder="0" applyAlignment="0" applyProtection="0"/>
    <xf numFmtId="0" fontId="57" fillId="0" borderId="14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9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8" fillId="0" borderId="2" applyNumberFormat="0" applyFill="0" applyAlignment="0" applyProtection="0"/>
    <xf numFmtId="0" fontId="60" fillId="0" borderId="14" applyNumberFormat="0" applyFill="0" applyAlignment="0" applyProtection="0"/>
    <xf numFmtId="0" fontId="61" fillId="0" borderId="16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3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9" fillId="0" borderId="3" applyNumberFormat="0" applyFill="0" applyAlignment="0" applyProtection="0"/>
    <xf numFmtId="0" fontId="64" fillId="0" borderId="16" applyNumberFormat="0" applyFill="0" applyAlignment="0" applyProtection="0"/>
    <xf numFmtId="0" fontId="65" fillId="0" borderId="18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10" fillId="0" borderId="4" applyNumberFormat="0" applyFill="0" applyAlignment="0" applyProtection="0"/>
    <xf numFmtId="0" fontId="68" fillId="0" borderId="1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1" fillId="41" borderId="12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44" borderId="5" applyNumberFormat="0" applyAlignment="0" applyProtection="0"/>
    <xf numFmtId="0" fontId="14" fillId="5" borderId="5" applyNumberFormat="0" applyAlignment="0" applyProtection="0"/>
    <xf numFmtId="0" fontId="72" fillId="41" borderId="12" applyNumberFormat="0" applyAlignment="0" applyProtection="0"/>
    <xf numFmtId="0" fontId="73" fillId="44" borderId="5" applyNumberFormat="0" applyAlignment="0" applyProtection="0"/>
    <xf numFmtId="0" fontId="73" fillId="44" borderId="5" applyNumberFormat="0" applyAlignment="0" applyProtection="0"/>
    <xf numFmtId="0" fontId="73" fillId="44" borderId="5" applyNumberFormat="0" applyAlignment="0" applyProtection="0"/>
    <xf numFmtId="0" fontId="74" fillId="0" borderId="20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6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75" fillId="0" borderId="21" applyNumberFormat="0" applyFill="0" applyAlignment="0" applyProtection="0"/>
    <xf numFmtId="0" fontId="17" fillId="0" borderId="7" applyNumberFormat="0" applyFill="0" applyAlignment="0" applyProtection="0"/>
    <xf numFmtId="0" fontId="77" fillId="0" borderId="20" applyNumberFormat="0" applyFill="0" applyAlignment="0" applyProtection="0"/>
    <xf numFmtId="0" fontId="78" fillId="0" borderId="0"/>
    <xf numFmtId="0" fontId="79" fillId="4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13" fillId="4" borderId="0" applyNumberFormat="0" applyBorder="0" applyAlignment="0" applyProtection="0"/>
    <xf numFmtId="0" fontId="81" fillId="44" borderId="0" applyNumberFormat="0" applyBorder="0" applyAlignment="0" applyProtection="0"/>
    <xf numFmtId="0" fontId="39" fillId="0" borderId="0"/>
    <xf numFmtId="0" fontId="1" fillId="0" borderId="0"/>
    <xf numFmtId="0" fontId="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39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45" fillId="0" borderId="0"/>
    <xf numFmtId="0" fontId="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41" fillId="0" borderId="0"/>
    <xf numFmtId="0" fontId="41" fillId="0" borderId="0"/>
    <xf numFmtId="0" fontId="41" fillId="0" borderId="0"/>
    <xf numFmtId="0" fontId="5" fillId="0" borderId="0"/>
    <xf numFmtId="0" fontId="40" fillId="0" borderId="0"/>
    <xf numFmtId="0" fontId="40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39" fillId="0" borderId="0"/>
    <xf numFmtId="0" fontId="2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23" fillId="0" borderId="0"/>
    <xf numFmtId="0" fontId="27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5" fillId="0" borderId="0"/>
    <xf numFmtId="0" fontId="82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25" fillId="0" borderId="0"/>
    <xf numFmtId="0" fontId="40" fillId="0" borderId="0"/>
    <xf numFmtId="0" fontId="25" fillId="0" borderId="0"/>
    <xf numFmtId="0" fontId="25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40" fillId="0" borderId="0"/>
    <xf numFmtId="0" fontId="25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0" fillId="0" borderId="0"/>
    <xf numFmtId="0" fontId="40" fillId="0" borderId="0"/>
    <xf numFmtId="0" fontId="4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1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0" fillId="0" borderId="0"/>
    <xf numFmtId="0" fontId="40" fillId="0" borderId="0"/>
    <xf numFmtId="0" fontId="23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8" fillId="0" borderId="0"/>
    <xf numFmtId="0" fontId="40" fillId="0" borderId="0"/>
    <xf numFmtId="0" fontId="45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25" fillId="0" borderId="0"/>
    <xf numFmtId="0" fontId="40" fillId="0" borderId="0"/>
    <xf numFmtId="0" fontId="2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25" fillId="0" borderId="0"/>
    <xf numFmtId="0" fontId="2" fillId="0" borderId="0"/>
    <xf numFmtId="0" fontId="84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5" fillId="0" borderId="0"/>
    <xf numFmtId="0" fontId="40" fillId="0" borderId="0"/>
    <xf numFmtId="0" fontId="45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5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5" fillId="0" borderId="0"/>
    <xf numFmtId="0" fontId="5" fillId="0" borderId="0"/>
    <xf numFmtId="0" fontId="5" fillId="0" borderId="0"/>
    <xf numFmtId="0" fontId="1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23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3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45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0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39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5" fillId="0" borderId="0"/>
    <xf numFmtId="0" fontId="5" fillId="0" borderId="0"/>
    <xf numFmtId="0" fontId="2" fillId="38" borderId="22" applyNumberFormat="0" applyFont="0" applyAlignment="0" applyProtection="0"/>
    <xf numFmtId="0" fontId="27" fillId="8" borderId="9" applyNumberFormat="0" applyFont="0" applyAlignment="0" applyProtection="0"/>
    <xf numFmtId="0" fontId="27" fillId="8" borderId="9" applyNumberFormat="0" applyFont="0" applyAlignment="0" applyProtection="0"/>
    <xf numFmtId="0" fontId="27" fillId="38" borderId="22" applyNumberFormat="0" applyFont="0" applyAlignment="0" applyProtection="0"/>
    <xf numFmtId="0" fontId="27" fillId="38" borderId="22" applyNumberFormat="0" applyFont="0" applyAlignment="0" applyProtection="0"/>
    <xf numFmtId="0" fontId="85" fillId="56" borderId="23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57" borderId="6" applyNumberFormat="0" applyAlignment="0" applyProtection="0"/>
    <xf numFmtId="0" fontId="15" fillId="6" borderId="6" applyNumberFormat="0" applyAlignment="0" applyProtection="0"/>
    <xf numFmtId="0" fontId="86" fillId="56" borderId="23" applyNumberFormat="0" applyAlignment="0" applyProtection="0"/>
    <xf numFmtId="180" fontId="8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88" fillId="0" borderId="0"/>
    <xf numFmtId="0" fontId="89" fillId="0" borderId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4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25" applyNumberFormat="0" applyFill="0" applyAlignment="0" applyProtection="0"/>
    <xf numFmtId="0" fontId="21" fillId="0" borderId="10" applyNumberFormat="0" applyFill="0" applyAlignment="0" applyProtection="0"/>
    <xf numFmtId="0" fontId="95" fillId="0" borderId="24" applyNumberFormat="0" applyFill="0" applyAlignment="0" applyProtection="0"/>
    <xf numFmtId="0" fontId="9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7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98" fillId="0" borderId="0" xfId="4369" applyFont="1"/>
    <xf numFmtId="0" fontId="43" fillId="0" borderId="0" xfId="4369"/>
    <xf numFmtId="3" fontId="100" fillId="0" borderId="0" xfId="4369" applyNumberFormat="1" applyFont="1" applyBorder="1" applyAlignment="1">
      <alignment horizontal="center" vertical="center"/>
    </xf>
    <xf numFmtId="0" fontId="101" fillId="0" borderId="0" xfId="4369" applyFont="1" applyBorder="1" applyAlignment="1">
      <alignment vertical="center"/>
    </xf>
    <xf numFmtId="2" fontId="43" fillId="0" borderId="0" xfId="4369" applyNumberFormat="1" applyBorder="1"/>
    <xf numFmtId="3" fontId="102" fillId="0" borderId="0" xfId="4369" applyNumberFormat="1" applyFont="1" applyBorder="1" applyAlignment="1">
      <alignment vertical="center"/>
    </xf>
    <xf numFmtId="0" fontId="2" fillId="0" borderId="0" xfId="4369" applyFont="1" applyBorder="1" applyAlignment="1">
      <alignment horizontal="left" vertical="center"/>
    </xf>
    <xf numFmtId="3" fontId="102" fillId="59" borderId="0" xfId="4369" applyNumberFormat="1" applyFont="1" applyFill="1" applyBorder="1" applyAlignment="1">
      <alignment vertical="center"/>
    </xf>
    <xf numFmtId="0" fontId="2" fillId="0" borderId="0" xfId="4369" applyFont="1" applyBorder="1" applyAlignment="1">
      <alignment horizontal="left" vertical="center" indent="3"/>
    </xf>
    <xf numFmtId="0" fontId="103" fillId="0" borderId="0" xfId="4369" applyFont="1" applyBorder="1" applyAlignment="1">
      <alignment vertical="center"/>
    </xf>
    <xf numFmtId="3" fontId="102" fillId="60" borderId="1" xfId="4369" applyNumberFormat="1" applyFont="1" applyFill="1" applyBorder="1" applyAlignment="1">
      <alignment vertical="center"/>
    </xf>
    <xf numFmtId="0" fontId="100" fillId="0" borderId="0" xfId="4369" applyFont="1" applyBorder="1" applyAlignment="1">
      <alignment vertical="center"/>
    </xf>
    <xf numFmtId="0" fontId="101" fillId="0" borderId="0" xfId="4369" applyFont="1" applyBorder="1" applyAlignment="1">
      <alignment horizontal="left" vertical="center"/>
    </xf>
    <xf numFmtId="0" fontId="39" fillId="0" borderId="0" xfId="4369" applyFont="1" applyBorder="1" applyAlignment="1">
      <alignment vertical="center"/>
    </xf>
    <xf numFmtId="0" fontId="104" fillId="0" borderId="0" xfId="4369" applyFont="1" applyBorder="1" applyAlignment="1">
      <alignment horizontal="left" vertical="center"/>
    </xf>
    <xf numFmtId="3" fontId="102" fillId="59" borderId="26" xfId="4369" applyNumberFormat="1" applyFont="1" applyFill="1" applyBorder="1" applyAlignment="1">
      <alignment vertical="center"/>
    </xf>
    <xf numFmtId="0" fontId="39" fillId="0" borderId="0" xfId="4369" applyFont="1" applyBorder="1" applyAlignment="1">
      <alignment horizontal="left" vertical="center"/>
    </xf>
    <xf numFmtId="3" fontId="102" fillId="59" borderId="11" xfId="4369" applyNumberFormat="1" applyFont="1" applyFill="1" applyBorder="1" applyAlignment="1">
      <alignment vertical="center"/>
    </xf>
    <xf numFmtId="0" fontId="43" fillId="0" borderId="0" xfId="4369" applyBorder="1"/>
    <xf numFmtId="181" fontId="0" fillId="0" borderId="0" xfId="2807" applyNumberFormat="1" applyFont="1"/>
    <xf numFmtId="182" fontId="0" fillId="0" borderId="0" xfId="2807" applyNumberFormat="1" applyFont="1"/>
    <xf numFmtId="183" fontId="43" fillId="0" borderId="0" xfId="4369" applyNumberFormat="1"/>
    <xf numFmtId="184" fontId="43" fillId="0" borderId="0" xfId="4369" applyNumberFormat="1"/>
    <xf numFmtId="165" fontId="43" fillId="0" borderId="0" xfId="6" applyNumberFormat="1" applyFont="1"/>
    <xf numFmtId="185" fontId="43" fillId="0" borderId="0" xfId="4369" applyNumberFormat="1"/>
    <xf numFmtId="2" fontId="43" fillId="0" borderId="0" xfId="4369" applyNumberFormat="1"/>
    <xf numFmtId="43" fontId="43" fillId="0" borderId="0" xfId="6" applyFont="1" applyBorder="1"/>
    <xf numFmtId="43" fontId="43" fillId="0" borderId="0" xfId="6" applyFont="1"/>
    <xf numFmtId="186" fontId="0" fillId="0" borderId="0" xfId="2807" applyNumberFormat="1" applyFont="1"/>
    <xf numFmtId="0" fontId="99" fillId="0" borderId="0" xfId="4369" applyFont="1" applyBorder="1" applyAlignment="1">
      <alignment horizontal="left"/>
    </xf>
    <xf numFmtId="0" fontId="43" fillId="0" borderId="0" xfId="4369" applyAlignment="1">
      <alignment horizontal="left"/>
    </xf>
  </cellXfs>
  <cellStyles count="6595">
    <cellStyle name="20% - Accent1 2" xfId="10"/>
    <cellStyle name="20% - Accent1 3" xfId="11"/>
    <cellStyle name="20% - Accent1 3 2" xfId="12"/>
    <cellStyle name="20% - Accent1 3 3" xfId="13"/>
    <cellStyle name="20% - Accent1 3 4" xfId="14"/>
    <cellStyle name="20% - Accent1 3 5" xfId="15"/>
    <cellStyle name="20% - Accent1 3 6" xfId="16"/>
    <cellStyle name="20% - Accent1 3 7" xfId="17"/>
    <cellStyle name="20% - Accent1 4" xfId="18"/>
    <cellStyle name="20% - Accent1 4 2" xfId="19"/>
    <cellStyle name="20% - Accent2 2" xfId="20"/>
    <cellStyle name="20% - Accent2 3" xfId="21"/>
    <cellStyle name="20% - Accent2 3 2" xfId="22"/>
    <cellStyle name="20% - Accent2 3 3" xfId="23"/>
    <cellStyle name="20% - Accent2 3 4" xfId="24"/>
    <cellStyle name="20% - Accent2 3 5" xfId="25"/>
    <cellStyle name="20% - Accent2 3 6" xfId="26"/>
    <cellStyle name="20% - Accent2 3 7" xfId="27"/>
    <cellStyle name="20% - Accent2 4" xfId="28"/>
    <cellStyle name="20% - Accent2 4 2" xfId="29"/>
    <cellStyle name="20% - Accent3 2" xfId="30"/>
    <cellStyle name="20% - Accent3 3" xfId="31"/>
    <cellStyle name="20% - Accent3 3 2" xfId="32"/>
    <cellStyle name="20% - Accent3 3 3" xfId="33"/>
    <cellStyle name="20% - Accent3 3 4" xfId="34"/>
    <cellStyle name="20% - Accent3 3 5" xfId="35"/>
    <cellStyle name="20% - Accent3 3 6" xfId="36"/>
    <cellStyle name="20% - Accent3 3 7" xfId="37"/>
    <cellStyle name="20% - Accent3 4" xfId="38"/>
    <cellStyle name="20% - Accent3 4 2" xfId="39"/>
    <cellStyle name="20% - Accent3 4 3" xfId="40"/>
    <cellStyle name="20% - Accent3 4 4" xfId="41"/>
    <cellStyle name="20% - Accent3 4 5" xfId="42"/>
    <cellStyle name="20% - Accent4 2" xfId="43"/>
    <cellStyle name="20% - Accent4 3" xfId="44"/>
    <cellStyle name="20% - Accent4 3 2" xfId="45"/>
    <cellStyle name="20% - Accent4 3 3" xfId="46"/>
    <cellStyle name="20% - Accent4 3 4" xfId="47"/>
    <cellStyle name="20% - Accent4 3 5" xfId="48"/>
    <cellStyle name="20% - Accent4 3 6" xfId="49"/>
    <cellStyle name="20% - Accent4 3 7" xfId="50"/>
    <cellStyle name="20% - Accent4 4" xfId="51"/>
    <cellStyle name="20% - Accent4 4 2" xfId="52"/>
    <cellStyle name="20% - Accent5 2" xfId="53"/>
    <cellStyle name="20% - Accent5 3" xfId="54"/>
    <cellStyle name="20% - Accent5 4" xfId="55"/>
    <cellStyle name="20% - Accent5 4 2" xfId="56"/>
    <cellStyle name="20% - Accent6 2" xfId="57"/>
    <cellStyle name="20% - Accent6 3" xfId="58"/>
    <cellStyle name="20% - Accent6 3 2" xfId="59"/>
    <cellStyle name="20% - Accent6 3 3" xfId="60"/>
    <cellStyle name="20% - Accent6 3 4" xfId="61"/>
    <cellStyle name="20% - Accent6 3 5" xfId="62"/>
    <cellStyle name="20% - Accent6 3 6" xfId="63"/>
    <cellStyle name="20% - Accent6 3 7" xfId="64"/>
    <cellStyle name="20% - Accent6 4" xfId="65"/>
    <cellStyle name="20% - Accent6 4 2" xfId="66"/>
    <cellStyle name="40% - Accent1 2" xfId="67"/>
    <cellStyle name="40% - Accent1 3" xfId="68"/>
    <cellStyle name="40% - Accent1 3 2" xfId="69"/>
    <cellStyle name="40% - Accent1 3 3" xfId="70"/>
    <cellStyle name="40% - Accent1 3 4" xfId="71"/>
    <cellStyle name="40% - Accent1 3 5" xfId="72"/>
    <cellStyle name="40% - Accent1 3 6" xfId="73"/>
    <cellStyle name="40% - Accent1 3 7" xfId="74"/>
    <cellStyle name="40% - Accent1 4" xfId="75"/>
    <cellStyle name="40% - Accent1 4 2" xfId="76"/>
    <cellStyle name="40% - Accent2 2" xfId="77"/>
    <cellStyle name="40% - Accent2 3" xfId="78"/>
    <cellStyle name="40% - Accent2 4" xfId="79"/>
    <cellStyle name="40% - Accent2 4 2" xfId="80"/>
    <cellStyle name="40% - Accent3 2" xfId="81"/>
    <cellStyle name="40% - Accent3 3" xfId="82"/>
    <cellStyle name="40% - Accent3 3 2" xfId="83"/>
    <cellStyle name="40% - Accent3 3 3" xfId="84"/>
    <cellStyle name="40% - Accent3 3 4" xfId="85"/>
    <cellStyle name="40% - Accent3 3 5" xfId="86"/>
    <cellStyle name="40% - Accent3 3 6" xfId="87"/>
    <cellStyle name="40% - Accent3 3 7" xfId="88"/>
    <cellStyle name="40% - Accent3 4" xfId="89"/>
    <cellStyle name="40% - Accent3 4 2" xfId="90"/>
    <cellStyle name="40% - Accent4 2" xfId="91"/>
    <cellStyle name="40% - Accent4 3" xfId="92"/>
    <cellStyle name="40% - Accent4 3 2" xfId="93"/>
    <cellStyle name="40% - Accent4 3 3" xfId="94"/>
    <cellStyle name="40% - Accent4 3 4" xfId="95"/>
    <cellStyle name="40% - Accent4 3 5" xfId="96"/>
    <cellStyle name="40% - Accent4 3 6" xfId="97"/>
    <cellStyle name="40% - Accent4 3 7" xfId="98"/>
    <cellStyle name="40% - Accent4 4" xfId="99"/>
    <cellStyle name="40% - Accent4 4 2" xfId="100"/>
    <cellStyle name="40% - Accent5 2" xfId="101"/>
    <cellStyle name="40% - Accent5 3" xfId="102"/>
    <cellStyle name="40% - Accent5 3 2" xfId="103"/>
    <cellStyle name="40% - Accent5 3 3" xfId="104"/>
    <cellStyle name="40% - Accent5 3 4" xfId="105"/>
    <cellStyle name="40% - Accent5 3 5" xfId="106"/>
    <cellStyle name="40% - Accent5 3 6" xfId="107"/>
    <cellStyle name="40% - Accent5 3 7" xfId="108"/>
    <cellStyle name="40% - Accent5 4" xfId="109"/>
    <cellStyle name="40% - Accent5 4 2" xfId="110"/>
    <cellStyle name="40% - Accent6 2" xfId="111"/>
    <cellStyle name="40% - Accent6 3" xfId="112"/>
    <cellStyle name="40% - Accent6 3 2" xfId="113"/>
    <cellStyle name="40% - Accent6 3 3" xfId="114"/>
    <cellStyle name="40% - Accent6 3 4" xfId="115"/>
    <cellStyle name="40% - Accent6 3 5" xfId="116"/>
    <cellStyle name="40% - Accent6 3 6" xfId="117"/>
    <cellStyle name="40% - Accent6 3 7" xfId="118"/>
    <cellStyle name="40% - Accent6 4" xfId="119"/>
    <cellStyle name="40% - Accent6 4 2" xfId="120"/>
    <cellStyle name="60% - Accent1 2" xfId="121"/>
    <cellStyle name="60% - Accent1 3" xfId="122"/>
    <cellStyle name="60% - Accent1 3 2" xfId="123"/>
    <cellStyle name="60% - Accent1 3 3" xfId="124"/>
    <cellStyle name="60% - Accent1 3 4" xfId="125"/>
    <cellStyle name="60% - Accent1 3 5" xfId="126"/>
    <cellStyle name="60% - Accent1 3 6" xfId="127"/>
    <cellStyle name="60% - Accent1 3 7" xfId="128"/>
    <cellStyle name="60% - Accent1 4" xfId="129"/>
    <cellStyle name="60% - Accent2 2" xfId="130"/>
    <cellStyle name="60% - Accent2 3" xfId="131"/>
    <cellStyle name="60% - Accent2 3 2" xfId="132"/>
    <cellStyle name="60% - Accent2 3 3" xfId="133"/>
    <cellStyle name="60% - Accent2 3 4" xfId="134"/>
    <cellStyle name="60% - Accent2 3 5" xfId="135"/>
    <cellStyle name="60% - Accent2 3 6" xfId="136"/>
    <cellStyle name="60% - Accent2 3 7" xfId="137"/>
    <cellStyle name="60% - Accent2 4" xfId="138"/>
    <cellStyle name="60% - Accent3 2" xfId="139"/>
    <cellStyle name="60% - Accent3 3" xfId="140"/>
    <cellStyle name="60% - Accent3 3 2" xfId="141"/>
    <cellStyle name="60% - Accent3 3 3" xfId="142"/>
    <cellStyle name="60% - Accent3 3 4" xfId="143"/>
    <cellStyle name="60% - Accent3 3 5" xfId="144"/>
    <cellStyle name="60% - Accent3 3 6" xfId="145"/>
    <cellStyle name="60% - Accent3 3 7" xfId="146"/>
    <cellStyle name="60% - Accent3 4" xfId="147"/>
    <cellStyle name="60% - Accent4 2" xfId="148"/>
    <cellStyle name="60% - Accent4 3" xfId="149"/>
    <cellStyle name="60% - Accent4 3 2" xfId="150"/>
    <cellStyle name="60% - Accent4 3 3" xfId="151"/>
    <cellStyle name="60% - Accent4 3 4" xfId="152"/>
    <cellStyle name="60% - Accent4 3 5" xfId="153"/>
    <cellStyle name="60% - Accent4 3 6" xfId="154"/>
    <cellStyle name="60% - Accent4 3 7" xfId="155"/>
    <cellStyle name="60% - Accent4 4" xfId="156"/>
    <cellStyle name="60% - Accent5 2" xfId="157"/>
    <cellStyle name="60% - Accent5 3" xfId="158"/>
    <cellStyle name="60% - Accent5 3 2" xfId="159"/>
    <cellStyle name="60% - Accent5 3 3" xfId="160"/>
    <cellStyle name="60% - Accent5 3 4" xfId="161"/>
    <cellStyle name="60% - Accent5 3 5" xfId="162"/>
    <cellStyle name="60% - Accent5 3 6" xfId="163"/>
    <cellStyle name="60% - Accent5 3 7" xfId="164"/>
    <cellStyle name="60% - Accent5 4" xfId="165"/>
    <cellStyle name="60% - Accent6 2" xfId="166"/>
    <cellStyle name="60% - Accent6 3" xfId="167"/>
    <cellStyle name="60% - Accent6 3 2" xfId="168"/>
    <cellStyle name="60% - Accent6 3 3" xfId="169"/>
    <cellStyle name="60% - Accent6 3 4" xfId="170"/>
    <cellStyle name="60% - Accent6 3 5" xfId="171"/>
    <cellStyle name="60% - Accent6 3 6" xfId="172"/>
    <cellStyle name="60% - Accent6 3 7" xfId="173"/>
    <cellStyle name="60% - Accent6 4" xfId="174"/>
    <cellStyle name="Accent1 2" xfId="175"/>
    <cellStyle name="Accent1 3" xfId="176"/>
    <cellStyle name="Accent1 3 2" xfId="177"/>
    <cellStyle name="Accent1 3 3" xfId="178"/>
    <cellStyle name="Accent1 3 4" xfId="179"/>
    <cellStyle name="Accent1 3 5" xfId="180"/>
    <cellStyle name="Accent1 3 6" xfId="181"/>
    <cellStyle name="Accent1 3 7" xfId="182"/>
    <cellStyle name="Accent1 4" xfId="183"/>
    <cellStyle name="Accent2 2" xfId="184"/>
    <cellStyle name="Accent2 3" xfId="185"/>
    <cellStyle name="Accent2 3 2" xfId="186"/>
    <cellStyle name="Accent2 3 3" xfId="187"/>
    <cellStyle name="Accent2 3 4" xfId="188"/>
    <cellStyle name="Accent2 3 5" xfId="189"/>
    <cellStyle name="Accent2 3 6" xfId="190"/>
    <cellStyle name="Accent2 3 7" xfId="191"/>
    <cellStyle name="Accent2 4" xfId="192"/>
    <cellStyle name="Accent3 2" xfId="193"/>
    <cellStyle name="Accent3 3" xfId="194"/>
    <cellStyle name="Accent3 3 2" xfId="195"/>
    <cellStyle name="Accent3 3 3" xfId="196"/>
    <cellStyle name="Accent3 3 4" xfId="197"/>
    <cellStyle name="Accent3 3 5" xfId="198"/>
    <cellStyle name="Accent3 3 6" xfId="199"/>
    <cellStyle name="Accent3 3 7" xfId="200"/>
    <cellStyle name="Accent3 4" xfId="201"/>
    <cellStyle name="Accent4 2" xfId="202"/>
    <cellStyle name="Accent4 3" xfId="203"/>
    <cellStyle name="Accent4 3 2" xfId="204"/>
    <cellStyle name="Accent4 3 3" xfId="205"/>
    <cellStyle name="Accent4 3 4" xfId="206"/>
    <cellStyle name="Accent4 3 5" xfId="207"/>
    <cellStyle name="Accent4 3 6" xfId="208"/>
    <cellStyle name="Accent4 3 7" xfId="209"/>
    <cellStyle name="Accent4 4" xfId="210"/>
    <cellStyle name="Accent5 2" xfId="211"/>
    <cellStyle name="Accent5 3" xfId="212"/>
    <cellStyle name="Accent5 4" xfId="213"/>
    <cellStyle name="Accent6 2" xfId="214"/>
    <cellStyle name="Accent6 3" xfId="215"/>
    <cellStyle name="Accent6 3 2" xfId="216"/>
    <cellStyle name="Accent6 3 3" xfId="217"/>
    <cellStyle name="Accent6 3 4" xfId="218"/>
    <cellStyle name="Accent6 3 5" xfId="219"/>
    <cellStyle name="Accent6 3 6" xfId="220"/>
    <cellStyle name="Accent6 3 7" xfId="221"/>
    <cellStyle name="Accent6 4" xfId="222"/>
    <cellStyle name="Bad 2" xfId="223"/>
    <cellStyle name="Bad 3" xfId="224"/>
    <cellStyle name="Bad 3 2" xfId="225"/>
    <cellStyle name="Bad 3 3" xfId="226"/>
    <cellStyle name="Bad 3 4" xfId="227"/>
    <cellStyle name="Bad 3 5" xfId="228"/>
    <cellStyle name="Bad 3 6" xfId="229"/>
    <cellStyle name="Bad 3 7" xfId="230"/>
    <cellStyle name="Bad 4" xfId="231"/>
    <cellStyle name="Calculation 2" xfId="232"/>
    <cellStyle name="Calculation 3" xfId="233"/>
    <cellStyle name="Calculation 3 2" xfId="234"/>
    <cellStyle name="Calculation 3 3" xfId="235"/>
    <cellStyle name="Calculation 3 4" xfId="236"/>
    <cellStyle name="Calculation 3 5" xfId="237"/>
    <cellStyle name="Calculation 3 6" xfId="238"/>
    <cellStyle name="Calculation 3 7" xfId="239"/>
    <cellStyle name="Calculation 4" xfId="240"/>
    <cellStyle name="Calculation 4 2" xfId="241"/>
    <cellStyle name="Calculation 4 3" xfId="242"/>
    <cellStyle name="Calculation 4 4" xfId="243"/>
    <cellStyle name="Check Cell 2" xfId="244"/>
    <cellStyle name="Check Cell 3" xfId="245"/>
    <cellStyle name="Check Cell 4" xfId="246"/>
    <cellStyle name="Comma" xfId="6" builtinId="3"/>
    <cellStyle name="Comma [0] 2" xfId="247"/>
    <cellStyle name="Comma [0] 2 2" xfId="248"/>
    <cellStyle name="Comma [0] 2 2 2" xfId="249"/>
    <cellStyle name="Comma [0] 2 2 2 2" xfId="250"/>
    <cellStyle name="Comma [0] 2 2 2 3" xfId="251"/>
    <cellStyle name="Comma [0] 2 2 3" xfId="252"/>
    <cellStyle name="Comma [0] 2 2 4" xfId="253"/>
    <cellStyle name="Comma [0] 2 2 5" xfId="254"/>
    <cellStyle name="Comma [0] 2 2 6" xfId="255"/>
    <cellStyle name="Comma [0] 2 3" xfId="256"/>
    <cellStyle name="Comma [0] 2 3 2" xfId="257"/>
    <cellStyle name="Comma [0] 2 3 3" xfId="258"/>
    <cellStyle name="Comma [0] 2 3 3 2" xfId="259"/>
    <cellStyle name="Comma [0] 2 3 3 3" xfId="260"/>
    <cellStyle name="Comma [0] 2 3 3 4" xfId="261"/>
    <cellStyle name="Comma [0] 2 3 3 4 2" xfId="262"/>
    <cellStyle name="Comma [0] 2 3 3 4 3" xfId="263"/>
    <cellStyle name="Comma [0] 2 4" xfId="264"/>
    <cellStyle name="Comma [0] 2 5" xfId="265"/>
    <cellStyle name="Comma [0] 2 5 2" xfId="266"/>
    <cellStyle name="Comma [0] 2 5 3" xfId="267"/>
    <cellStyle name="Comma [0] 2 6" xfId="268"/>
    <cellStyle name="Comma [0] 2 6 2" xfId="269"/>
    <cellStyle name="Comma [0] 2 6 3" xfId="270"/>
    <cellStyle name="Comma [0] 2 7" xfId="271"/>
    <cellStyle name="Comma [0] 2 7 2" xfId="272"/>
    <cellStyle name="Comma [0] 2 7 2 2" xfId="273"/>
    <cellStyle name="Comma [0] 2 7 2 3" xfId="274"/>
    <cellStyle name="Comma [0] 2 7 3" xfId="275"/>
    <cellStyle name="Comma [0] 2 7 3 2" xfId="276"/>
    <cellStyle name="Comma [0] 2 7 3 3" xfId="277"/>
    <cellStyle name="Comma [0] 2 7 4" xfId="278"/>
    <cellStyle name="Comma [0] 2 7 5" xfId="279"/>
    <cellStyle name="Comma [0] 3" xfId="280"/>
    <cellStyle name="Comma [0] 3 2" xfId="281"/>
    <cellStyle name="Comma [0] 3 3" xfId="282"/>
    <cellStyle name="Comma [0] 3 4" xfId="283"/>
    <cellStyle name="Comma [0] 3 5" xfId="284"/>
    <cellStyle name="Comma [0] 3 5 2" xfId="285"/>
    <cellStyle name="Comma [0] 3 5 3" xfId="286"/>
    <cellStyle name="Comma [0] 4" xfId="287"/>
    <cellStyle name="Comma [0] 4 2" xfId="288"/>
    <cellStyle name="Comma [0] 4 2 2" xfId="289"/>
    <cellStyle name="Comma [0] 4 3" xfId="290"/>
    <cellStyle name="Comma [0] 4 3 2" xfId="291"/>
    <cellStyle name="Comma [0] 4 3 3" xfId="292"/>
    <cellStyle name="Comma [0] 4 3 3 2" xfId="293"/>
    <cellStyle name="Comma [0] 4 3 3 3" xfId="294"/>
    <cellStyle name="Comma [0] 4 4" xfId="295"/>
    <cellStyle name="Comma [0] 4 5" xfId="296"/>
    <cellStyle name="Comma [0] 4 5 2" xfId="297"/>
    <cellStyle name="Comma [0] 4 5 3" xfId="298"/>
    <cellStyle name="Comma [0] 4 5 4" xfId="299"/>
    <cellStyle name="Comma [0] 4 5 5" xfId="300"/>
    <cellStyle name="Comma [0] 4 5 6" xfId="301"/>
    <cellStyle name="Comma [0] 5" xfId="302"/>
    <cellStyle name="Comma [0] 5 2" xfId="303"/>
    <cellStyle name="Comma [0] 5 3" xfId="304"/>
    <cellStyle name="Comma [0] 5 4" xfId="305"/>
    <cellStyle name="Comma [0] 5 4 2" xfId="306"/>
    <cellStyle name="Comma [0] 5 4 3" xfId="307"/>
    <cellStyle name="Comma [0] 6" xfId="308"/>
    <cellStyle name="Comma [0] 6 2" xfId="309"/>
    <cellStyle name="Comma [0] 6 3" xfId="310"/>
    <cellStyle name="Comma [0] 6 3 2" xfId="311"/>
    <cellStyle name="Comma [0] 6 3 3" xfId="312"/>
    <cellStyle name="Comma [0] 6 3 4" xfId="313"/>
    <cellStyle name="Comma [0] 6 3 5" xfId="314"/>
    <cellStyle name="Comma [0] 6 4" xfId="315"/>
    <cellStyle name="Comma [0] 7" xfId="316"/>
    <cellStyle name="Comma [0] 7 2" xfId="317"/>
    <cellStyle name="Comma [0] 7 3" xfId="318"/>
    <cellStyle name="Comma [0] 7 3 2" xfId="319"/>
    <cellStyle name="Comma [0] 7 3 3" xfId="320"/>
    <cellStyle name="Comma [0] 8" xfId="321"/>
    <cellStyle name="Comma [0] 8 2" xfId="322"/>
    <cellStyle name="Comma [0] 8 3" xfId="323"/>
    <cellStyle name="Comma 10" xfId="324"/>
    <cellStyle name="Comma 10 2" xfId="325"/>
    <cellStyle name="Comma 10 2 2" xfId="326"/>
    <cellStyle name="Comma 10 2 2 2" xfId="327"/>
    <cellStyle name="Comma 10 2 2 2 2" xfId="328"/>
    <cellStyle name="Comma 10 2 2 3" xfId="329"/>
    <cellStyle name="Comma 10 2 2 3 2" xfId="330"/>
    <cellStyle name="Comma 10 2 2 3 3" xfId="331"/>
    <cellStyle name="Comma 10 2 2 3 4" xfId="332"/>
    <cellStyle name="Comma 10 2 2 4" xfId="333"/>
    <cellStyle name="Comma 10 2 2 4 2" xfId="334"/>
    <cellStyle name="Comma 10 2 2 5" xfId="335"/>
    <cellStyle name="Comma 10 2 2 5 2" xfId="336"/>
    <cellStyle name="Comma 10 2 3" xfId="337"/>
    <cellStyle name="Comma 10 2 3 2" xfId="338"/>
    <cellStyle name="Comma 10 2 3 2 2" xfId="339"/>
    <cellStyle name="Comma 10 2 3 3" xfId="340"/>
    <cellStyle name="Comma 10 2 3 3 2" xfId="341"/>
    <cellStyle name="Comma 10 2 3 4" xfId="342"/>
    <cellStyle name="Comma 10 2 3 4 2" xfId="343"/>
    <cellStyle name="Comma 10 2 3 5" xfId="344"/>
    <cellStyle name="Comma 10 2 4" xfId="345"/>
    <cellStyle name="Comma 10 2 4 2" xfId="346"/>
    <cellStyle name="Comma 10 2 4 2 2" xfId="347"/>
    <cellStyle name="Comma 10 2 4 3" xfId="348"/>
    <cellStyle name="Comma 10 2 4 3 2" xfId="349"/>
    <cellStyle name="Comma 10 2 4 4" xfId="350"/>
    <cellStyle name="Comma 10 2 4 4 2" xfId="351"/>
    <cellStyle name="Comma 10 2 5" xfId="352"/>
    <cellStyle name="Comma 10 2 5 2" xfId="353"/>
    <cellStyle name="Comma 10 2 5 2 2" xfId="354"/>
    <cellStyle name="Comma 10 2 5 3" xfId="355"/>
    <cellStyle name="Comma 10 2 5 3 2" xfId="356"/>
    <cellStyle name="Comma 10 2 5 4" xfId="357"/>
    <cellStyle name="Comma 10 2 5 5" xfId="358"/>
    <cellStyle name="Comma 10 2 5 5 2" xfId="359"/>
    <cellStyle name="Comma 10 2 5 6" xfId="360"/>
    <cellStyle name="Comma 10 2 6" xfId="361"/>
    <cellStyle name="Comma 10 3" xfId="362"/>
    <cellStyle name="Comma 10 3 2" xfId="363"/>
    <cellStyle name="Comma 10 3 3" xfId="364"/>
    <cellStyle name="Comma 10 3 4" xfId="365"/>
    <cellStyle name="Comma 10 3 4 2" xfId="366"/>
    <cellStyle name="Comma 10 3 5" xfId="367"/>
    <cellStyle name="Comma 10 3 6" xfId="368"/>
    <cellStyle name="Comma 10 3 6 2" xfId="369"/>
    <cellStyle name="Comma 10 3 6 3" xfId="370"/>
    <cellStyle name="Comma 10 3 7" xfId="371"/>
    <cellStyle name="Comma 10 3 7 2" xfId="372"/>
    <cellStyle name="Comma 10 3 7 3" xfId="373"/>
    <cellStyle name="Comma 10 4" xfId="374"/>
    <cellStyle name="Comma 10 4 2" xfId="375"/>
    <cellStyle name="Comma 10 4 2 2" xfId="376"/>
    <cellStyle name="Comma 10 4 3" xfId="377"/>
    <cellStyle name="Comma 10 4 3 2" xfId="378"/>
    <cellStyle name="Comma 10 4 4" xfId="379"/>
    <cellStyle name="Comma 10 4 4 2" xfId="380"/>
    <cellStyle name="Comma 10 4 5" xfId="381"/>
    <cellStyle name="Comma 10 4 5 2" xfId="382"/>
    <cellStyle name="Comma 10 5" xfId="383"/>
    <cellStyle name="Comma 10 5 2" xfId="384"/>
    <cellStyle name="Comma 10 5 2 2" xfId="385"/>
    <cellStyle name="Comma 10 5 3" xfId="386"/>
    <cellStyle name="Comma 10 5 3 2" xfId="387"/>
    <cellStyle name="Comma 10 5 4" xfId="388"/>
    <cellStyle name="Comma 10 5 4 2" xfId="389"/>
    <cellStyle name="Comma 10 5 5" xfId="390"/>
    <cellStyle name="Comma 10 5 5 2" xfId="391"/>
    <cellStyle name="Comma 10 6" xfId="392"/>
    <cellStyle name="Comma 10 6 2" xfId="393"/>
    <cellStyle name="Comma 10 6 3" xfId="394"/>
    <cellStyle name="Comma 10 6 3 2" xfId="395"/>
    <cellStyle name="Comma 10 6 4" xfId="396"/>
    <cellStyle name="Comma 10 6 4 2" xfId="397"/>
    <cellStyle name="Comma 10 6 5" xfId="398"/>
    <cellStyle name="Comma 10 6 5 2" xfId="399"/>
    <cellStyle name="Comma 10 6 6" xfId="400"/>
    <cellStyle name="Comma 10 6 7" xfId="401"/>
    <cellStyle name="Comma 10 6 7 2" xfId="402"/>
    <cellStyle name="Comma 10 7" xfId="403"/>
    <cellStyle name="Comma 10 7 2" xfId="404"/>
    <cellStyle name="Comma 10 7 2 2" xfId="405"/>
    <cellStyle name="Comma 10 7 3" xfId="406"/>
    <cellStyle name="Comma 10 7 3 2" xfId="407"/>
    <cellStyle name="Comma 10 7 4" xfId="408"/>
    <cellStyle name="Comma 10 7 4 2" xfId="409"/>
    <cellStyle name="Comma 10 7 5" xfId="410"/>
    <cellStyle name="Comma 10 8" xfId="411"/>
    <cellStyle name="Comma 100" xfId="412"/>
    <cellStyle name="Comma 100 2" xfId="413"/>
    <cellStyle name="Comma 100 3" xfId="414"/>
    <cellStyle name="Comma 100 3 2" xfId="415"/>
    <cellStyle name="Comma 100 3 3" xfId="416"/>
    <cellStyle name="Comma 100 3 4" xfId="417"/>
    <cellStyle name="Comma 100 3 4 2" xfId="418"/>
    <cellStyle name="Comma 100 3 4 3" xfId="419"/>
    <cellStyle name="Comma 100 4" xfId="420"/>
    <cellStyle name="Comma 100 4 2" xfId="421"/>
    <cellStyle name="Comma 100 5" xfId="422"/>
    <cellStyle name="Comma 100 6" xfId="423"/>
    <cellStyle name="Comma 100 6 2" xfId="424"/>
    <cellStyle name="Comma 101" xfId="425"/>
    <cellStyle name="Comma 101 2" xfId="426"/>
    <cellStyle name="Comma 101 3" xfId="427"/>
    <cellStyle name="Comma 101 3 2" xfId="428"/>
    <cellStyle name="Comma 101 3 3" xfId="429"/>
    <cellStyle name="Comma 101 3 4" xfId="430"/>
    <cellStyle name="Comma 101 3 4 2" xfId="431"/>
    <cellStyle name="Comma 101 3 4 3" xfId="432"/>
    <cellStyle name="Comma 101 4" xfId="433"/>
    <cellStyle name="Comma 101 4 2" xfId="434"/>
    <cellStyle name="Comma 101 5" xfId="435"/>
    <cellStyle name="Comma 101 6" xfId="436"/>
    <cellStyle name="Comma 101 6 2" xfId="437"/>
    <cellStyle name="Comma 102" xfId="438"/>
    <cellStyle name="Comma 102 2" xfId="439"/>
    <cellStyle name="Comma 102 3" xfId="440"/>
    <cellStyle name="Comma 102 3 2" xfId="441"/>
    <cellStyle name="Comma 102 3 3" xfId="442"/>
    <cellStyle name="Comma 102 3 4" xfId="443"/>
    <cellStyle name="Comma 102 3 4 2" xfId="444"/>
    <cellStyle name="Comma 102 3 4 3" xfId="445"/>
    <cellStyle name="Comma 102 4" xfId="446"/>
    <cellStyle name="Comma 102 4 2" xfId="447"/>
    <cellStyle name="Comma 102 5" xfId="448"/>
    <cellStyle name="Comma 102 6" xfId="449"/>
    <cellStyle name="Comma 102 6 2" xfId="450"/>
    <cellStyle name="Comma 103" xfId="451"/>
    <cellStyle name="Comma 103 2" xfId="452"/>
    <cellStyle name="Comma 103 3" xfId="453"/>
    <cellStyle name="Comma 103 3 2" xfId="454"/>
    <cellStyle name="Comma 103 3 3" xfId="455"/>
    <cellStyle name="Comma 103 3 4" xfId="456"/>
    <cellStyle name="Comma 103 3 4 2" xfId="457"/>
    <cellStyle name="Comma 103 3 4 3" xfId="458"/>
    <cellStyle name="Comma 103 4" xfId="459"/>
    <cellStyle name="Comma 103 4 2" xfId="460"/>
    <cellStyle name="Comma 103 5" xfId="461"/>
    <cellStyle name="Comma 103 6" xfId="462"/>
    <cellStyle name="Comma 103 6 2" xfId="463"/>
    <cellStyle name="Comma 104" xfId="464"/>
    <cellStyle name="Comma 104 2" xfId="465"/>
    <cellStyle name="Comma 104 3" xfId="466"/>
    <cellStyle name="Comma 104 3 2" xfId="467"/>
    <cellStyle name="Comma 104 3 3" xfId="468"/>
    <cellStyle name="Comma 104 3 4" xfId="469"/>
    <cellStyle name="Comma 104 3 4 2" xfId="470"/>
    <cellStyle name="Comma 104 3 4 3" xfId="471"/>
    <cellStyle name="Comma 104 4" xfId="472"/>
    <cellStyle name="Comma 104 4 2" xfId="473"/>
    <cellStyle name="Comma 104 5" xfId="474"/>
    <cellStyle name="Comma 104 6" xfId="475"/>
    <cellStyle name="Comma 104 6 2" xfId="476"/>
    <cellStyle name="Comma 105" xfId="477"/>
    <cellStyle name="Comma 105 2" xfId="478"/>
    <cellStyle name="Comma 105 3" xfId="479"/>
    <cellStyle name="Comma 105 3 2" xfId="480"/>
    <cellStyle name="Comma 105 3 3" xfId="481"/>
    <cellStyle name="Comma 105 3 4" xfId="482"/>
    <cellStyle name="Comma 105 3 4 2" xfId="483"/>
    <cellStyle name="Comma 105 3 4 3" xfId="484"/>
    <cellStyle name="Comma 105 4" xfId="485"/>
    <cellStyle name="Comma 105 4 2" xfId="486"/>
    <cellStyle name="Comma 105 5" xfId="487"/>
    <cellStyle name="Comma 105 6" xfId="488"/>
    <cellStyle name="Comma 105 6 2" xfId="489"/>
    <cellStyle name="Comma 106" xfId="490"/>
    <cellStyle name="Comma 106 2" xfId="491"/>
    <cellStyle name="Comma 106 3" xfId="492"/>
    <cellStyle name="Comma 106 3 2" xfId="493"/>
    <cellStyle name="Comma 106 3 3" xfId="494"/>
    <cellStyle name="Comma 106 3 4" xfId="495"/>
    <cellStyle name="Comma 106 3 4 2" xfId="496"/>
    <cellStyle name="Comma 106 3 4 3" xfId="497"/>
    <cellStyle name="Comma 106 4" xfId="498"/>
    <cellStyle name="Comma 106 4 2" xfId="499"/>
    <cellStyle name="Comma 106 5" xfId="500"/>
    <cellStyle name="Comma 106 6" xfId="501"/>
    <cellStyle name="Comma 106 6 2" xfId="502"/>
    <cellStyle name="Comma 107" xfId="503"/>
    <cellStyle name="Comma 107 2" xfId="504"/>
    <cellStyle name="Comma 107 3" xfId="505"/>
    <cellStyle name="Comma 107 3 2" xfId="506"/>
    <cellStyle name="Comma 107 3 3" xfId="507"/>
    <cellStyle name="Comma 107 3 4" xfId="508"/>
    <cellStyle name="Comma 107 3 4 2" xfId="509"/>
    <cellStyle name="Comma 107 3 4 3" xfId="510"/>
    <cellStyle name="Comma 107 4" xfId="511"/>
    <cellStyle name="Comma 107 5" xfId="512"/>
    <cellStyle name="Comma 107 6" xfId="513"/>
    <cellStyle name="Comma 107 6 2" xfId="514"/>
    <cellStyle name="Comma 107 6 3" xfId="515"/>
    <cellStyle name="Comma 108" xfId="516"/>
    <cellStyle name="Comma 108 2" xfId="517"/>
    <cellStyle name="Comma 108 3" xfId="518"/>
    <cellStyle name="Comma 108 3 2" xfId="519"/>
    <cellStyle name="Comma 108 3 3" xfId="520"/>
    <cellStyle name="Comma 108 3 4" xfId="521"/>
    <cellStyle name="Comma 108 3 4 2" xfId="522"/>
    <cellStyle name="Comma 108 3 4 3" xfId="523"/>
    <cellStyle name="Comma 108 4" xfId="524"/>
    <cellStyle name="Comma 108 5" xfId="525"/>
    <cellStyle name="Comma 108 6" xfId="526"/>
    <cellStyle name="Comma 108 6 2" xfId="527"/>
    <cellStyle name="Comma 108 6 3" xfId="528"/>
    <cellStyle name="Comma 109" xfId="529"/>
    <cellStyle name="Comma 109 2" xfId="530"/>
    <cellStyle name="Comma 109 3" xfId="531"/>
    <cellStyle name="Comma 109 3 2" xfId="532"/>
    <cellStyle name="Comma 109 3 3" xfId="533"/>
    <cellStyle name="Comma 109 3 4" xfId="534"/>
    <cellStyle name="Comma 109 3 4 2" xfId="535"/>
    <cellStyle name="Comma 109 3 4 3" xfId="536"/>
    <cellStyle name="Comma 109 4" xfId="537"/>
    <cellStyle name="Comma 109 4 2" xfId="538"/>
    <cellStyle name="Comma 109 5" xfId="539"/>
    <cellStyle name="Comma 109 6" xfId="540"/>
    <cellStyle name="Comma 109 6 2" xfId="541"/>
    <cellStyle name="Comma 11" xfId="542"/>
    <cellStyle name="Comma 11 2" xfId="543"/>
    <cellStyle name="Comma 11 2 2" xfId="544"/>
    <cellStyle name="Comma 11 2 2 2" xfId="545"/>
    <cellStyle name="Comma 11 2 2 3" xfId="546"/>
    <cellStyle name="Comma 11 2 2 3 2" xfId="547"/>
    <cellStyle name="Comma 11 2 2 4" xfId="548"/>
    <cellStyle name="Comma 11 2 3" xfId="549"/>
    <cellStyle name="Comma 11 2 3 2" xfId="550"/>
    <cellStyle name="Comma 11 2 4" xfId="551"/>
    <cellStyle name="Comma 11 2 4 2" xfId="552"/>
    <cellStyle name="Comma 11 2 4 3" xfId="553"/>
    <cellStyle name="Comma 11 3" xfId="554"/>
    <cellStyle name="Comma 11 3 2" xfId="555"/>
    <cellStyle name="Comma 11 3 3" xfId="556"/>
    <cellStyle name="Comma 11 3 4" xfId="557"/>
    <cellStyle name="Comma 11 3 4 2" xfId="558"/>
    <cellStyle name="Comma 11 3 4 3" xfId="559"/>
    <cellStyle name="Comma 11 3 5" xfId="560"/>
    <cellStyle name="Comma 11 3 6" xfId="561"/>
    <cellStyle name="Comma 11 3 6 2" xfId="562"/>
    <cellStyle name="Comma 11 3 6 2 2" xfId="563"/>
    <cellStyle name="Comma 11 3 6 2 3" xfId="564"/>
    <cellStyle name="Comma 11 3 6 3" xfId="565"/>
    <cellStyle name="Comma 11 3 6 4" xfId="566"/>
    <cellStyle name="Comma 11 3 6 4 2" xfId="567"/>
    <cellStyle name="Comma 11 3 6 4 3" xfId="568"/>
    <cellStyle name="Comma 11 3 6 5" xfId="569"/>
    <cellStyle name="Comma 11 3 6 6" xfId="570"/>
    <cellStyle name="Comma 11 3 7" xfId="571"/>
    <cellStyle name="Comma 11 3 7 2" xfId="572"/>
    <cellStyle name="Comma 11 3 7 3" xfId="573"/>
    <cellStyle name="Comma 11 4" xfId="574"/>
    <cellStyle name="Comma 11 4 2" xfId="575"/>
    <cellStyle name="Comma 11 4 3" xfId="576"/>
    <cellStyle name="Comma 11 4 4" xfId="577"/>
    <cellStyle name="Comma 11 5" xfId="578"/>
    <cellStyle name="Comma 11 6" xfId="579"/>
    <cellStyle name="Comma 11 6 2" xfId="580"/>
    <cellStyle name="Comma 11 6 3" xfId="581"/>
    <cellStyle name="Comma 11 6 3 2" xfId="582"/>
    <cellStyle name="Comma 11 6 3 3" xfId="583"/>
    <cellStyle name="Comma 11 6 4" xfId="584"/>
    <cellStyle name="Comma 11 6 5" xfId="585"/>
    <cellStyle name="Comma 11 6 5 2" xfId="586"/>
    <cellStyle name="Comma 11 6 6" xfId="587"/>
    <cellStyle name="Comma 11 6 7" xfId="588"/>
    <cellStyle name="Comma 11 7" xfId="589"/>
    <cellStyle name="Comma 11 8" xfId="590"/>
    <cellStyle name="Comma 11 8 2" xfId="591"/>
    <cellStyle name="Comma 11 8 3" xfId="592"/>
    <cellStyle name="Comma 11 9" xfId="593"/>
    <cellStyle name="Comma 110" xfId="594"/>
    <cellStyle name="Comma 110 2" xfId="595"/>
    <cellStyle name="Comma 110 3" xfId="596"/>
    <cellStyle name="Comma 110 3 2" xfId="597"/>
    <cellStyle name="Comma 110 3 3" xfId="598"/>
    <cellStyle name="Comma 110 3 4" xfId="599"/>
    <cellStyle name="Comma 110 3 4 2" xfId="600"/>
    <cellStyle name="Comma 110 3 4 3" xfId="601"/>
    <cellStyle name="Comma 110 4" xfId="602"/>
    <cellStyle name="Comma 110 4 2" xfId="603"/>
    <cellStyle name="Comma 110 5" xfId="604"/>
    <cellStyle name="Comma 110 6" xfId="605"/>
    <cellStyle name="Comma 110 6 2" xfId="606"/>
    <cellStyle name="Comma 111" xfId="607"/>
    <cellStyle name="Comma 111 2" xfId="608"/>
    <cellStyle name="Comma 111 3" xfId="609"/>
    <cellStyle name="Comma 111 3 2" xfId="610"/>
    <cellStyle name="Comma 111 3 3" xfId="611"/>
    <cellStyle name="Comma 111 3 4" xfId="612"/>
    <cellStyle name="Comma 111 3 4 2" xfId="613"/>
    <cellStyle name="Comma 111 3 4 3" xfId="614"/>
    <cellStyle name="Comma 111 4" xfId="615"/>
    <cellStyle name="Comma 111 4 2" xfId="616"/>
    <cellStyle name="Comma 111 5" xfId="617"/>
    <cellStyle name="Comma 111 6" xfId="618"/>
    <cellStyle name="Comma 111 6 2" xfId="619"/>
    <cellStyle name="Comma 112" xfId="620"/>
    <cellStyle name="Comma 112 2" xfId="621"/>
    <cellStyle name="Comma 112 3" xfId="622"/>
    <cellStyle name="Comma 112 3 2" xfId="623"/>
    <cellStyle name="Comma 112 3 3" xfId="624"/>
    <cellStyle name="Comma 112 3 4" xfId="625"/>
    <cellStyle name="Comma 112 3 4 2" xfId="626"/>
    <cellStyle name="Comma 112 3 4 3" xfId="627"/>
    <cellStyle name="Comma 112 4" xfId="628"/>
    <cellStyle name="Comma 112 4 2" xfId="629"/>
    <cellStyle name="Comma 112 5" xfId="630"/>
    <cellStyle name="Comma 112 5 2" xfId="631"/>
    <cellStyle name="Comma 113" xfId="632"/>
    <cellStyle name="Comma 113 2" xfId="633"/>
    <cellStyle name="Comma 113 3" xfId="634"/>
    <cellStyle name="Comma 113 3 2" xfId="635"/>
    <cellStyle name="Comma 113 3 3" xfId="636"/>
    <cellStyle name="Comma 113 3 4" xfId="637"/>
    <cellStyle name="Comma 113 3 4 2" xfId="638"/>
    <cellStyle name="Comma 113 3 4 3" xfId="639"/>
    <cellStyle name="Comma 113 4" xfId="640"/>
    <cellStyle name="Comma 113 4 2" xfId="641"/>
    <cellStyle name="Comma 113 5" xfId="642"/>
    <cellStyle name="Comma 113 5 2" xfId="643"/>
    <cellStyle name="Comma 114" xfId="644"/>
    <cellStyle name="Comma 114 2" xfId="645"/>
    <cellStyle name="Comma 114 3" xfId="646"/>
    <cellStyle name="Comma 114 3 2" xfId="647"/>
    <cellStyle name="Comma 114 3 3" xfId="648"/>
    <cellStyle name="Comma 114 3 4" xfId="649"/>
    <cellStyle name="Comma 114 3 4 2" xfId="650"/>
    <cellStyle name="Comma 114 3 4 3" xfId="651"/>
    <cellStyle name="Comma 114 4" xfId="652"/>
    <cellStyle name="Comma 114 4 2" xfId="653"/>
    <cellStyle name="Comma 114 5" xfId="654"/>
    <cellStyle name="Comma 114 5 2" xfId="655"/>
    <cellStyle name="Comma 115" xfId="656"/>
    <cellStyle name="Comma 115 2" xfId="657"/>
    <cellStyle name="Comma 115 3" xfId="658"/>
    <cellStyle name="Comma 115 3 2" xfId="659"/>
    <cellStyle name="Comma 115 3 3" xfId="660"/>
    <cellStyle name="Comma 115 3 4" xfId="661"/>
    <cellStyle name="Comma 115 3 4 2" xfId="662"/>
    <cellStyle name="Comma 115 3 4 3" xfId="663"/>
    <cellStyle name="Comma 115 4" xfId="664"/>
    <cellStyle name="Comma 115 4 2" xfId="665"/>
    <cellStyle name="Comma 115 5" xfId="666"/>
    <cellStyle name="Comma 115 5 2" xfId="667"/>
    <cellStyle name="Comma 116" xfId="668"/>
    <cellStyle name="Comma 116 2" xfId="669"/>
    <cellStyle name="Comma 116 3" xfId="670"/>
    <cellStyle name="Comma 116 3 2" xfId="671"/>
    <cellStyle name="Comma 116 3 3" xfId="672"/>
    <cellStyle name="Comma 116 3 4" xfId="673"/>
    <cellStyle name="Comma 116 3 4 2" xfId="674"/>
    <cellStyle name="Comma 116 3 4 3" xfId="675"/>
    <cellStyle name="Comma 116 4" xfId="676"/>
    <cellStyle name="Comma 116 4 2" xfId="677"/>
    <cellStyle name="Comma 116 5" xfId="678"/>
    <cellStyle name="Comma 116 5 2" xfId="679"/>
    <cellStyle name="Comma 117" xfId="680"/>
    <cellStyle name="Comma 117 2" xfId="681"/>
    <cellStyle name="Comma 117 3" xfId="682"/>
    <cellStyle name="Comma 117 3 2" xfId="683"/>
    <cellStyle name="Comma 117 3 3" xfId="684"/>
    <cellStyle name="Comma 117 3 4" xfId="685"/>
    <cellStyle name="Comma 117 3 4 2" xfId="686"/>
    <cellStyle name="Comma 117 3 4 3" xfId="687"/>
    <cellStyle name="Comma 117 4" xfId="688"/>
    <cellStyle name="Comma 117 4 2" xfId="689"/>
    <cellStyle name="Comma 117 5" xfId="690"/>
    <cellStyle name="Comma 117 5 2" xfId="691"/>
    <cellStyle name="Comma 118" xfId="692"/>
    <cellStyle name="Comma 118 2" xfId="693"/>
    <cellStyle name="Comma 118 3" xfId="694"/>
    <cellStyle name="Comma 118 3 2" xfId="695"/>
    <cellStyle name="Comma 118 3 3" xfId="696"/>
    <cellStyle name="Comma 118 3 4" xfId="697"/>
    <cellStyle name="Comma 118 3 4 2" xfId="698"/>
    <cellStyle name="Comma 118 3 4 3" xfId="699"/>
    <cellStyle name="Comma 118 4" xfId="700"/>
    <cellStyle name="Comma 118 4 2" xfId="701"/>
    <cellStyle name="Comma 118 5" xfId="702"/>
    <cellStyle name="Comma 118 5 2" xfId="703"/>
    <cellStyle name="Comma 119" xfId="704"/>
    <cellStyle name="Comma 119 2" xfId="705"/>
    <cellStyle name="Comma 119 3" xfId="706"/>
    <cellStyle name="Comma 119 3 2" xfId="707"/>
    <cellStyle name="Comma 119 3 3" xfId="708"/>
    <cellStyle name="Comma 119 3 4" xfId="709"/>
    <cellStyle name="Comma 119 3 4 2" xfId="710"/>
    <cellStyle name="Comma 119 3 4 3" xfId="711"/>
    <cellStyle name="Comma 119 4" xfId="712"/>
    <cellStyle name="Comma 119 4 2" xfId="713"/>
    <cellStyle name="Comma 119 5" xfId="714"/>
    <cellStyle name="Comma 119 5 2" xfId="715"/>
    <cellStyle name="Comma 12" xfId="716"/>
    <cellStyle name="Comma 12 2" xfId="717"/>
    <cellStyle name="Comma 12 2 2" xfId="718"/>
    <cellStyle name="Comma 12 2 2 2" xfId="719"/>
    <cellStyle name="Comma 12 2 2 3" xfId="720"/>
    <cellStyle name="Comma 12 2 2 3 2" xfId="721"/>
    <cellStyle name="Comma 12 2 2 4" xfId="722"/>
    <cellStyle name="Comma 12 2 2 4 2" xfId="723"/>
    <cellStyle name="Comma 12 2 2 5" xfId="724"/>
    <cellStyle name="Comma 12 2 2 5 2" xfId="725"/>
    <cellStyle name="Comma 12 2 3" xfId="726"/>
    <cellStyle name="Comma 12 2 3 2" xfId="727"/>
    <cellStyle name="Comma 12 2 4" xfId="728"/>
    <cellStyle name="Comma 12 3" xfId="729"/>
    <cellStyle name="Comma 12 3 2" xfId="730"/>
    <cellStyle name="Comma 12 3 2 2" xfId="731"/>
    <cellStyle name="Comma 12 3 2 2 2" xfId="732"/>
    <cellStyle name="Comma 12 3 2 3" xfId="733"/>
    <cellStyle name="Comma 12 3 2 3 2" xfId="734"/>
    <cellStyle name="Comma 12 3 2 4" xfId="735"/>
    <cellStyle name="Comma 12 3 2 4 2" xfId="736"/>
    <cellStyle name="Comma 12 4" xfId="737"/>
    <cellStyle name="Comma 12 4 2" xfId="738"/>
    <cellStyle name="Comma 12 4 2 2" xfId="739"/>
    <cellStyle name="Comma 12 4 3" xfId="740"/>
    <cellStyle name="Comma 12 4 3 2" xfId="741"/>
    <cellStyle name="Comma 12 4 4" xfId="742"/>
    <cellStyle name="Comma 12 4 4 2" xfId="743"/>
    <cellStyle name="Comma 12 4 5" xfId="744"/>
    <cellStyle name="Comma 12 5" xfId="745"/>
    <cellStyle name="Comma 12 5 2" xfId="746"/>
    <cellStyle name="Comma 12 5 2 2" xfId="747"/>
    <cellStyle name="Comma 12 5 3" xfId="748"/>
    <cellStyle name="Comma 12 5 3 2" xfId="749"/>
    <cellStyle name="Comma 12 5 4" xfId="750"/>
    <cellStyle name="Comma 12 5 5" xfId="751"/>
    <cellStyle name="Comma 12 5 5 2" xfId="752"/>
    <cellStyle name="Comma 120" xfId="753"/>
    <cellStyle name="Comma 120 2" xfId="754"/>
    <cellStyle name="Comma 120 3" xfId="755"/>
    <cellStyle name="Comma 120 3 2" xfId="756"/>
    <cellStyle name="Comma 120 3 3" xfId="757"/>
    <cellStyle name="Comma 120 3 4" xfId="758"/>
    <cellStyle name="Comma 120 3 4 2" xfId="759"/>
    <cellStyle name="Comma 120 3 4 3" xfId="760"/>
    <cellStyle name="Comma 120 4" xfId="761"/>
    <cellStyle name="Comma 120 4 2" xfId="762"/>
    <cellStyle name="Comma 120 5" xfId="763"/>
    <cellStyle name="Comma 120 6" xfId="764"/>
    <cellStyle name="Comma 120 6 2" xfId="765"/>
    <cellStyle name="Comma 120 6 3" xfId="766"/>
    <cellStyle name="Comma 120 7" xfId="767"/>
    <cellStyle name="Comma 121" xfId="768"/>
    <cellStyle name="Comma 121 2" xfId="769"/>
    <cellStyle name="Comma 121 3" xfId="770"/>
    <cellStyle name="Comma 121 3 2" xfId="771"/>
    <cellStyle name="Comma 121 3 3" xfId="772"/>
    <cellStyle name="Comma 121 3 4" xfId="773"/>
    <cellStyle name="Comma 121 3 4 2" xfId="774"/>
    <cellStyle name="Comma 121 3 4 3" xfId="775"/>
    <cellStyle name="Comma 121 4" xfId="776"/>
    <cellStyle name="Comma 121 4 2" xfId="777"/>
    <cellStyle name="Comma 121 5" xfId="778"/>
    <cellStyle name="Comma 121 5 2" xfId="779"/>
    <cellStyle name="Comma 121 5 2 2" xfId="780"/>
    <cellStyle name="Comma 121 5 3" xfId="781"/>
    <cellStyle name="Comma 121 6" xfId="782"/>
    <cellStyle name="Comma 121 6 2" xfId="783"/>
    <cellStyle name="Comma 121 7" xfId="784"/>
    <cellStyle name="Comma 122" xfId="785"/>
    <cellStyle name="Comma 122 2" xfId="786"/>
    <cellStyle name="Comma 122 3" xfId="787"/>
    <cellStyle name="Comma 122 3 2" xfId="788"/>
    <cellStyle name="Comma 122 3 3" xfId="789"/>
    <cellStyle name="Comma 122 3 4" xfId="790"/>
    <cellStyle name="Comma 122 3 4 2" xfId="791"/>
    <cellStyle name="Comma 122 3 4 3" xfId="792"/>
    <cellStyle name="Comma 122 4" xfId="793"/>
    <cellStyle name="Comma 122 4 2" xfId="794"/>
    <cellStyle name="Comma 122 5" xfId="795"/>
    <cellStyle name="Comma 122 5 2" xfId="796"/>
    <cellStyle name="Comma 122 5 2 2" xfId="797"/>
    <cellStyle name="Comma 122 5 3" xfId="798"/>
    <cellStyle name="Comma 122 6" xfId="799"/>
    <cellStyle name="Comma 122 6 2" xfId="800"/>
    <cellStyle name="Comma 122 7" xfId="801"/>
    <cellStyle name="Comma 123" xfId="802"/>
    <cellStyle name="Comma 123 2" xfId="803"/>
    <cellStyle name="Comma 123 3" xfId="804"/>
    <cellStyle name="Comma 123 3 2" xfId="805"/>
    <cellStyle name="Comma 123 3 3" xfId="806"/>
    <cellStyle name="Comma 123 3 4" xfId="807"/>
    <cellStyle name="Comma 123 3 4 2" xfId="808"/>
    <cellStyle name="Comma 123 3 4 3" xfId="809"/>
    <cellStyle name="Comma 123 4" xfId="810"/>
    <cellStyle name="Comma 123 4 2" xfId="811"/>
    <cellStyle name="Comma 123 5" xfId="812"/>
    <cellStyle name="Comma 123 5 2" xfId="813"/>
    <cellStyle name="Comma 123 5 2 2" xfId="814"/>
    <cellStyle name="Comma 123 5 3" xfId="815"/>
    <cellStyle name="Comma 123 6" xfId="816"/>
    <cellStyle name="Comma 123 6 2" xfId="817"/>
    <cellStyle name="Comma 123 7" xfId="818"/>
    <cellStyle name="Comma 124" xfId="819"/>
    <cellStyle name="Comma 124 2" xfId="820"/>
    <cellStyle name="Comma 124 3" xfId="821"/>
    <cellStyle name="Comma 124 3 2" xfId="822"/>
    <cellStyle name="Comma 124 3 3" xfId="823"/>
    <cellStyle name="Comma 124 3 4" xfId="824"/>
    <cellStyle name="Comma 124 3 4 2" xfId="825"/>
    <cellStyle name="Comma 124 3 4 3" xfId="826"/>
    <cellStyle name="Comma 124 4" xfId="827"/>
    <cellStyle name="Comma 124 4 2" xfId="828"/>
    <cellStyle name="Comma 124 5" xfId="829"/>
    <cellStyle name="Comma 124 5 2" xfId="830"/>
    <cellStyle name="Comma 124 5 2 2" xfId="831"/>
    <cellStyle name="Comma 124 5 3" xfId="832"/>
    <cellStyle name="Comma 124 6" xfId="833"/>
    <cellStyle name="Comma 124 6 2" xfId="834"/>
    <cellStyle name="Comma 124 7" xfId="835"/>
    <cellStyle name="Comma 125" xfId="836"/>
    <cellStyle name="Comma 125 2" xfId="837"/>
    <cellStyle name="Comma 125 2 2" xfId="838"/>
    <cellStyle name="Comma 125 2 2 2" xfId="839"/>
    <cellStyle name="Comma 125 2 3" xfId="840"/>
    <cellStyle name="Comma 125 3" xfId="841"/>
    <cellStyle name="Comma 125 3 2" xfId="842"/>
    <cellStyle name="Comma 125 4" xfId="843"/>
    <cellStyle name="Comma 125 4 2" xfId="844"/>
    <cellStyle name="Comma 125 5" xfId="845"/>
    <cellStyle name="Comma 125 5 2" xfId="846"/>
    <cellStyle name="Comma 125 5 2 2" xfId="847"/>
    <cellStyle name="Comma 125 5 3" xfId="848"/>
    <cellStyle name="Comma 125 6" xfId="849"/>
    <cellStyle name="Comma 125 6 2" xfId="850"/>
    <cellStyle name="Comma 126" xfId="851"/>
    <cellStyle name="Comma 126 2" xfId="852"/>
    <cellStyle name="Comma 126 2 2" xfId="853"/>
    <cellStyle name="Comma 126 2 2 2" xfId="854"/>
    <cellStyle name="Comma 126 2 3" xfId="855"/>
    <cellStyle name="Comma 126 3" xfId="856"/>
    <cellStyle name="Comma 126 3 2" xfId="857"/>
    <cellStyle name="Comma 126 4" xfId="858"/>
    <cellStyle name="Comma 126 4 2" xfId="859"/>
    <cellStyle name="Comma 126 5" xfId="860"/>
    <cellStyle name="Comma 126 5 2" xfId="861"/>
    <cellStyle name="Comma 126 5 2 2" xfId="862"/>
    <cellStyle name="Comma 126 5 3" xfId="863"/>
    <cellStyle name="Comma 126 6" xfId="864"/>
    <cellStyle name="Comma 126 6 2" xfId="865"/>
    <cellStyle name="Comma 127" xfId="866"/>
    <cellStyle name="Comma 127 2" xfId="867"/>
    <cellStyle name="Comma 127 2 2" xfId="868"/>
    <cellStyle name="Comma 127 2 2 2" xfId="869"/>
    <cellStyle name="Comma 127 2 3" xfId="870"/>
    <cellStyle name="Comma 127 3" xfId="871"/>
    <cellStyle name="Comma 127 3 2" xfId="872"/>
    <cellStyle name="Comma 127 4" xfId="873"/>
    <cellStyle name="Comma 127 4 2" xfId="874"/>
    <cellStyle name="Comma 127 5" xfId="875"/>
    <cellStyle name="Comma 127 5 2" xfId="876"/>
    <cellStyle name="Comma 127 5 2 2" xfId="877"/>
    <cellStyle name="Comma 127 5 3" xfId="878"/>
    <cellStyle name="Comma 127 6" xfId="879"/>
    <cellStyle name="Comma 127 6 2" xfId="880"/>
    <cellStyle name="Comma 128" xfId="881"/>
    <cellStyle name="Comma 128 2" xfId="882"/>
    <cellStyle name="Comma 128 2 2" xfId="883"/>
    <cellStyle name="Comma 128 2 2 2" xfId="884"/>
    <cellStyle name="Comma 128 2 3" xfId="885"/>
    <cellStyle name="Comma 128 3" xfId="886"/>
    <cellStyle name="Comma 128 3 2" xfId="887"/>
    <cellStyle name="Comma 128 4" xfId="888"/>
    <cellStyle name="Comma 128 4 2" xfId="889"/>
    <cellStyle name="Comma 128 5" xfId="890"/>
    <cellStyle name="Comma 128 5 2" xfId="891"/>
    <cellStyle name="Comma 128 5 2 2" xfId="892"/>
    <cellStyle name="Comma 128 5 3" xfId="893"/>
    <cellStyle name="Comma 128 6" xfId="894"/>
    <cellStyle name="Comma 128 6 2" xfId="895"/>
    <cellStyle name="Comma 129" xfId="896"/>
    <cellStyle name="Comma 129 2" xfId="897"/>
    <cellStyle name="Comma 129 2 2" xfId="898"/>
    <cellStyle name="Comma 129 2 2 2" xfId="899"/>
    <cellStyle name="Comma 129 2 3" xfId="900"/>
    <cellStyle name="Comma 129 3" xfId="901"/>
    <cellStyle name="Comma 129 3 2" xfId="902"/>
    <cellStyle name="Comma 129 4" xfId="903"/>
    <cellStyle name="Comma 129 4 2" xfId="904"/>
    <cellStyle name="Comma 129 5" xfId="905"/>
    <cellStyle name="Comma 129 5 2" xfId="906"/>
    <cellStyle name="Comma 129 5 2 2" xfId="907"/>
    <cellStyle name="Comma 129 5 3" xfId="908"/>
    <cellStyle name="Comma 129 6" xfId="909"/>
    <cellStyle name="Comma 129 6 2" xfId="910"/>
    <cellStyle name="Comma 13" xfId="911"/>
    <cellStyle name="Comma 13 2" xfId="912"/>
    <cellStyle name="Comma 13 2 2" xfId="913"/>
    <cellStyle name="Comma 13 2 3" xfId="914"/>
    <cellStyle name="Comma 13 2 3 2" xfId="915"/>
    <cellStyle name="Comma 13 2 4" xfId="916"/>
    <cellStyle name="Comma 13 3" xfId="917"/>
    <cellStyle name="Comma 13 4" xfId="918"/>
    <cellStyle name="Comma 13 5" xfId="919"/>
    <cellStyle name="Comma 13 5 2" xfId="920"/>
    <cellStyle name="Comma 13 5 3" xfId="921"/>
    <cellStyle name="Comma 130" xfId="922"/>
    <cellStyle name="Comma 130 2" xfId="923"/>
    <cellStyle name="Comma 130 2 2" xfId="924"/>
    <cellStyle name="Comma 130 2 2 2" xfId="925"/>
    <cellStyle name="Comma 130 2 3" xfId="926"/>
    <cellStyle name="Comma 130 3" xfId="927"/>
    <cellStyle name="Comma 130 3 2" xfId="928"/>
    <cellStyle name="Comma 130 4" xfId="929"/>
    <cellStyle name="Comma 130 4 2" xfId="930"/>
    <cellStyle name="Comma 130 5" xfId="931"/>
    <cellStyle name="Comma 130 5 2" xfId="932"/>
    <cellStyle name="Comma 131" xfId="933"/>
    <cellStyle name="Comma 131 2" xfId="934"/>
    <cellStyle name="Comma 131 3" xfId="935"/>
    <cellStyle name="Comma 131 4" xfId="936"/>
    <cellStyle name="Comma 131 4 2" xfId="937"/>
    <cellStyle name="Comma 132" xfId="938"/>
    <cellStyle name="Comma 132 2" xfId="939"/>
    <cellStyle name="Comma 132 3" xfId="940"/>
    <cellStyle name="Comma 132 3 2" xfId="941"/>
    <cellStyle name="Comma 132 4" xfId="942"/>
    <cellStyle name="Comma 132 4 2" xfId="943"/>
    <cellStyle name="Comma 132 4 2 2" xfId="944"/>
    <cellStyle name="Comma 132 4 3" xfId="945"/>
    <cellStyle name="Comma 132 5" xfId="946"/>
    <cellStyle name="Comma 132 5 2" xfId="947"/>
    <cellStyle name="Comma 133" xfId="948"/>
    <cellStyle name="Comma 133 2" xfId="949"/>
    <cellStyle name="Comma 133 3" xfId="950"/>
    <cellStyle name="Comma 133 4" xfId="951"/>
    <cellStyle name="Comma 133 4 2" xfId="952"/>
    <cellStyle name="Comma 133 5" xfId="953"/>
    <cellStyle name="Comma 133 5 2" xfId="954"/>
    <cellStyle name="Comma 133 5 3" xfId="955"/>
    <cellStyle name="Comma 133 6" xfId="956"/>
    <cellStyle name="Comma 133 6 2" xfId="957"/>
    <cellStyle name="Comma 134" xfId="958"/>
    <cellStyle name="Comma 134 2" xfId="959"/>
    <cellStyle name="Comma 134 3" xfId="960"/>
    <cellStyle name="Comma 134 3 2" xfId="961"/>
    <cellStyle name="Comma 134 4" xfId="962"/>
    <cellStyle name="Comma 134 4 2" xfId="963"/>
    <cellStyle name="Comma 134 4 2 2" xfId="964"/>
    <cellStyle name="Comma 134 4 3" xfId="965"/>
    <cellStyle name="Comma 134 5" xfId="966"/>
    <cellStyle name="Comma 134 5 2" xfId="967"/>
    <cellStyle name="Comma 135" xfId="968"/>
    <cellStyle name="Comma 135 2" xfId="969"/>
    <cellStyle name="Comma 135 3" xfId="970"/>
    <cellStyle name="Comma 135 3 2" xfId="971"/>
    <cellStyle name="Comma 135 4" xfId="972"/>
    <cellStyle name="Comma 135 4 2" xfId="973"/>
    <cellStyle name="Comma 135 4 2 2" xfId="974"/>
    <cellStyle name="Comma 135 4 3" xfId="975"/>
    <cellStyle name="Comma 135 5" xfId="976"/>
    <cellStyle name="Comma 135 5 2" xfId="977"/>
    <cellStyle name="Comma 136" xfId="978"/>
    <cellStyle name="Comma 136 2" xfId="979"/>
    <cellStyle name="Comma 136 2 2" xfId="980"/>
    <cellStyle name="Comma 136 3" xfId="981"/>
    <cellStyle name="Comma 136 3 2" xfId="982"/>
    <cellStyle name="Comma 136 4" xfId="983"/>
    <cellStyle name="Comma 136 4 2" xfId="984"/>
    <cellStyle name="Comma 136 4 2 2" xfId="985"/>
    <cellStyle name="Comma 136 4 3" xfId="986"/>
    <cellStyle name="Comma 136 5" xfId="987"/>
    <cellStyle name="Comma 136 5 2" xfId="988"/>
    <cellStyle name="Comma 137" xfId="989"/>
    <cellStyle name="Comma 137 2" xfId="990"/>
    <cellStyle name="Comma 137 2 2" xfId="991"/>
    <cellStyle name="Comma 137 3" xfId="992"/>
    <cellStyle name="Comma 137 3 2" xfId="993"/>
    <cellStyle name="Comma 137 4" xfId="994"/>
    <cellStyle name="Comma 137 4 2" xfId="995"/>
    <cellStyle name="Comma 137 4 2 2" xfId="996"/>
    <cellStyle name="Comma 137 4 3" xfId="997"/>
    <cellStyle name="Comma 137 5" xfId="998"/>
    <cellStyle name="Comma 137 5 2" xfId="999"/>
    <cellStyle name="Comma 138" xfId="1000"/>
    <cellStyle name="Comma 138 2" xfId="1001"/>
    <cellStyle name="Comma 138 3" xfId="1002"/>
    <cellStyle name="Comma 138 3 2" xfId="1003"/>
    <cellStyle name="Comma 138 4" xfId="1004"/>
    <cellStyle name="Comma 138 4 2" xfId="1005"/>
    <cellStyle name="Comma 138 4 2 2" xfId="1006"/>
    <cellStyle name="Comma 138 4 3" xfId="1007"/>
    <cellStyle name="Comma 138 5" xfId="1008"/>
    <cellStyle name="Comma 138 5 2" xfId="1009"/>
    <cellStyle name="Comma 139" xfId="1010"/>
    <cellStyle name="Comma 139 2" xfId="1011"/>
    <cellStyle name="Comma 139 3" xfId="1012"/>
    <cellStyle name="Comma 139 3 2" xfId="1013"/>
    <cellStyle name="Comma 139 4" xfId="1014"/>
    <cellStyle name="Comma 139 4 2" xfId="1015"/>
    <cellStyle name="Comma 139 4 2 2" xfId="1016"/>
    <cellStyle name="Comma 139 4 3" xfId="1017"/>
    <cellStyle name="Comma 139 5" xfId="1018"/>
    <cellStyle name="Comma 139 5 2" xfId="1019"/>
    <cellStyle name="Comma 14" xfId="1020"/>
    <cellStyle name="Comma 14 2" xfId="1021"/>
    <cellStyle name="Comma 14 2 2" xfId="1022"/>
    <cellStyle name="Comma 14 2 3" xfId="1023"/>
    <cellStyle name="Comma 14 2 3 2" xfId="1024"/>
    <cellStyle name="Comma 14 2 4" xfId="1025"/>
    <cellStyle name="Comma 14 3" xfId="1026"/>
    <cellStyle name="Comma 14 3 2" xfId="1027"/>
    <cellStyle name="Comma 14 3 2 2" xfId="1028"/>
    <cellStyle name="Comma 14 3 3" xfId="1029"/>
    <cellStyle name="Comma 14 3 3 2" xfId="1030"/>
    <cellStyle name="Comma 14 3 4" xfId="1031"/>
    <cellStyle name="Comma 14 3 4 2" xfId="1032"/>
    <cellStyle name="Comma 14 4" xfId="1033"/>
    <cellStyle name="Comma 14 4 2" xfId="1034"/>
    <cellStyle name="Comma 14 4 3" xfId="1035"/>
    <cellStyle name="Comma 140" xfId="1036"/>
    <cellStyle name="Comma 140 2" xfId="1037"/>
    <cellStyle name="Comma 140 3" xfId="1038"/>
    <cellStyle name="Comma 140 3 2" xfId="1039"/>
    <cellStyle name="Comma 140 4" xfId="1040"/>
    <cellStyle name="Comma 140 4 2" xfId="1041"/>
    <cellStyle name="Comma 140 4 2 2" xfId="1042"/>
    <cellStyle name="Comma 140 4 3" xfId="1043"/>
    <cellStyle name="Comma 140 5" xfId="1044"/>
    <cellStyle name="Comma 140 5 2" xfId="1045"/>
    <cellStyle name="Comma 141" xfId="1046"/>
    <cellStyle name="Comma 141 2" xfId="1047"/>
    <cellStyle name="Comma 141 3" xfId="1048"/>
    <cellStyle name="Comma 142" xfId="1049"/>
    <cellStyle name="Comma 142 2" xfId="1050"/>
    <cellStyle name="Comma 142 3" xfId="1051"/>
    <cellStyle name="Comma 142 4" xfId="1052"/>
    <cellStyle name="Comma 142 5" xfId="1053"/>
    <cellStyle name="Comma 142 6" xfId="1054"/>
    <cellStyle name="Comma 142 6 2" xfId="1055"/>
    <cellStyle name="Comma 142 7" xfId="1056"/>
    <cellStyle name="Comma 142 7 2" xfId="1057"/>
    <cellStyle name="Comma 142 7 3" xfId="1058"/>
    <cellStyle name="Comma 143" xfId="1059"/>
    <cellStyle name="Comma 143 2" xfId="1060"/>
    <cellStyle name="Comma 143 3" xfId="1061"/>
    <cellStyle name="Comma 143 4" xfId="1062"/>
    <cellStyle name="Comma 143 5" xfId="1063"/>
    <cellStyle name="Comma 143 5 2" xfId="1064"/>
    <cellStyle name="Comma 143 5 3" xfId="1065"/>
    <cellStyle name="Comma 144" xfId="1066"/>
    <cellStyle name="Comma 144 2" xfId="1067"/>
    <cellStyle name="Comma 144 3" xfId="1068"/>
    <cellStyle name="Comma 144 4" xfId="1069"/>
    <cellStyle name="Comma 144 5" xfId="1070"/>
    <cellStyle name="Comma 144 5 2" xfId="1071"/>
    <cellStyle name="Comma 144 5 3" xfId="1072"/>
    <cellStyle name="Comma 145" xfId="1073"/>
    <cellStyle name="Comma 145 2" xfId="1074"/>
    <cellStyle name="Comma 145 3" xfId="1075"/>
    <cellStyle name="Comma 145 4" xfId="1076"/>
    <cellStyle name="Comma 145 5" xfId="1077"/>
    <cellStyle name="Comma 145 5 2" xfId="1078"/>
    <cellStyle name="Comma 145 5 3" xfId="1079"/>
    <cellStyle name="Comma 146" xfId="1080"/>
    <cellStyle name="Comma 146 2" xfId="1081"/>
    <cellStyle name="Comma 146 3" xfId="1082"/>
    <cellStyle name="Comma 146 4" xfId="1083"/>
    <cellStyle name="Comma 146 5" xfId="1084"/>
    <cellStyle name="Comma 146 5 2" xfId="1085"/>
    <cellStyle name="Comma 146 5 3" xfId="1086"/>
    <cellStyle name="Comma 147" xfId="1087"/>
    <cellStyle name="Comma 147 2" xfId="1088"/>
    <cellStyle name="Comma 147 3" xfId="1089"/>
    <cellStyle name="Comma 147 4" xfId="1090"/>
    <cellStyle name="Comma 147 5" xfId="1091"/>
    <cellStyle name="Comma 147 5 2" xfId="1092"/>
    <cellStyle name="Comma 147 5 3" xfId="1093"/>
    <cellStyle name="Comma 148" xfId="1094"/>
    <cellStyle name="Comma 148 2" xfId="1095"/>
    <cellStyle name="Comma 148 3" xfId="1096"/>
    <cellStyle name="Comma 148 4" xfId="1097"/>
    <cellStyle name="Comma 148 5" xfId="1098"/>
    <cellStyle name="Comma 148 5 2" xfId="1099"/>
    <cellStyle name="Comma 148 5 3" xfId="1100"/>
    <cellStyle name="Comma 149" xfId="1101"/>
    <cellStyle name="Comma 149 2" xfId="1102"/>
    <cellStyle name="Comma 149 3" xfId="1103"/>
    <cellStyle name="Comma 149 4" xfId="1104"/>
    <cellStyle name="Comma 149 5" xfId="1105"/>
    <cellStyle name="Comma 149 5 2" xfId="1106"/>
    <cellStyle name="Comma 149 5 3" xfId="1107"/>
    <cellStyle name="Comma 15" xfId="1108"/>
    <cellStyle name="Comma 15 2" xfId="1109"/>
    <cellStyle name="Comma 15 2 2" xfId="1110"/>
    <cellStyle name="Comma 15 2 3" xfId="1111"/>
    <cellStyle name="Comma 15 2 3 2" xfId="1112"/>
    <cellStyle name="Comma 15 2 4" xfId="1113"/>
    <cellStyle name="Comma 15 3" xfId="1114"/>
    <cellStyle name="Comma 15 3 2" xfId="1115"/>
    <cellStyle name="Comma 15 3 2 2" xfId="1116"/>
    <cellStyle name="Comma 15 3 3" xfId="1117"/>
    <cellStyle name="Comma 15 3 3 2" xfId="1118"/>
    <cellStyle name="Comma 15 3 4" xfId="1119"/>
    <cellStyle name="Comma 15 3 4 2" xfId="1120"/>
    <cellStyle name="Comma 15 4" xfId="1121"/>
    <cellStyle name="Comma 15 4 2" xfId="1122"/>
    <cellStyle name="Comma 15 4 3" xfId="1123"/>
    <cellStyle name="Comma 150" xfId="1124"/>
    <cellStyle name="Comma 150 2" xfId="1125"/>
    <cellStyle name="Comma 150 3" xfId="1126"/>
    <cellStyle name="Comma 150 4" xfId="1127"/>
    <cellStyle name="Comma 150 5" xfId="1128"/>
    <cellStyle name="Comma 150 5 2" xfId="1129"/>
    <cellStyle name="Comma 150 5 3" xfId="1130"/>
    <cellStyle name="Comma 151" xfId="1131"/>
    <cellStyle name="Comma 151 2" xfId="1132"/>
    <cellStyle name="Comma 151 3" xfId="1133"/>
    <cellStyle name="Comma 151 4" xfId="1134"/>
    <cellStyle name="Comma 151 5" xfId="1135"/>
    <cellStyle name="Comma 151 5 2" xfId="1136"/>
    <cellStyle name="Comma 151 5 3" xfId="1137"/>
    <cellStyle name="Comma 152" xfId="1138"/>
    <cellStyle name="Comma 152 2" xfId="1139"/>
    <cellStyle name="Comma 152 3" xfId="1140"/>
    <cellStyle name="Comma 152 4" xfId="1141"/>
    <cellStyle name="Comma 152 5" xfId="1142"/>
    <cellStyle name="Comma 152 5 2" xfId="1143"/>
    <cellStyle name="Comma 152 5 3" xfId="1144"/>
    <cellStyle name="Comma 153" xfId="1145"/>
    <cellStyle name="Comma 153 2" xfId="1146"/>
    <cellStyle name="Comma 153 3" xfId="1147"/>
    <cellStyle name="Comma 153 4" xfId="1148"/>
    <cellStyle name="Comma 153 5" xfId="1149"/>
    <cellStyle name="Comma 153 5 2" xfId="1150"/>
    <cellStyle name="Comma 153 5 3" xfId="1151"/>
    <cellStyle name="Comma 154" xfId="1152"/>
    <cellStyle name="Comma 154 2" xfId="1153"/>
    <cellStyle name="Comma 154 3" xfId="1154"/>
    <cellStyle name="Comma 154 4" xfId="1155"/>
    <cellStyle name="Comma 154 5" xfId="1156"/>
    <cellStyle name="Comma 154 5 2" xfId="1157"/>
    <cellStyle name="Comma 154 5 3" xfId="1158"/>
    <cellStyle name="Comma 155" xfId="1159"/>
    <cellStyle name="Comma 155 2" xfId="1160"/>
    <cellStyle name="Comma 155 3" xfId="1161"/>
    <cellStyle name="Comma 155 4" xfId="1162"/>
    <cellStyle name="Comma 155 5" xfId="1163"/>
    <cellStyle name="Comma 155 5 2" xfId="1164"/>
    <cellStyle name="Comma 155 5 3" xfId="1165"/>
    <cellStyle name="Comma 156" xfId="1166"/>
    <cellStyle name="Comma 156 2" xfId="1167"/>
    <cellStyle name="Comma 156 3" xfId="1168"/>
    <cellStyle name="Comma 156 4" xfId="1169"/>
    <cellStyle name="Comma 156 5" xfId="1170"/>
    <cellStyle name="Comma 156 5 2" xfId="1171"/>
    <cellStyle name="Comma 156 5 3" xfId="1172"/>
    <cellStyle name="Comma 157" xfId="1173"/>
    <cellStyle name="Comma 157 2" xfId="1174"/>
    <cellStyle name="Comma 157 2 2" xfId="1175"/>
    <cellStyle name="Comma 157 3" xfId="1176"/>
    <cellStyle name="Comma 157 4" xfId="1177"/>
    <cellStyle name="Comma 158" xfId="1178"/>
    <cellStyle name="Comma 158 2" xfId="1179"/>
    <cellStyle name="Comma 158 2 2" xfId="1180"/>
    <cellStyle name="Comma 158 3" xfId="1181"/>
    <cellStyle name="Comma 158 4" xfId="1182"/>
    <cellStyle name="Comma 159" xfId="1183"/>
    <cellStyle name="Comma 159 2" xfId="1184"/>
    <cellStyle name="Comma 159 3" xfId="1185"/>
    <cellStyle name="Comma 159 4" xfId="1186"/>
    <cellStyle name="Comma 159 5" xfId="1187"/>
    <cellStyle name="Comma 159 5 2" xfId="1188"/>
    <cellStyle name="Comma 159 5 3" xfId="1189"/>
    <cellStyle name="Comma 16" xfId="1190"/>
    <cellStyle name="Comma 16 2" xfId="1191"/>
    <cellStyle name="Comma 16 2 2" xfId="1192"/>
    <cellStyle name="Comma 16 2 3" xfId="1193"/>
    <cellStyle name="Comma 16 2 3 2" xfId="1194"/>
    <cellStyle name="Comma 16 2 4" xfId="1195"/>
    <cellStyle name="Comma 16 3" xfId="1196"/>
    <cellStyle name="Comma 16 3 2" xfId="1197"/>
    <cellStyle name="Comma 16 3 2 2" xfId="1198"/>
    <cellStyle name="Comma 16 3 3" xfId="1199"/>
    <cellStyle name="Comma 16 3 3 2" xfId="1200"/>
    <cellStyle name="Comma 16 3 4" xfId="1201"/>
    <cellStyle name="Comma 16 3 4 2" xfId="1202"/>
    <cellStyle name="Comma 16 4" xfId="1203"/>
    <cellStyle name="Comma 16 4 2" xfId="1204"/>
    <cellStyle name="Comma 16 4 3" xfId="1205"/>
    <cellStyle name="Comma 160" xfId="1206"/>
    <cellStyle name="Comma 160 2" xfId="1207"/>
    <cellStyle name="Comma 160 3" xfId="1208"/>
    <cellStyle name="Comma 160 4" xfId="1209"/>
    <cellStyle name="Comma 160 5" xfId="1210"/>
    <cellStyle name="Comma 160 5 2" xfId="1211"/>
    <cellStyle name="Comma 160 5 3" xfId="1212"/>
    <cellStyle name="Comma 161" xfId="1213"/>
    <cellStyle name="Comma 161 2" xfId="1214"/>
    <cellStyle name="Comma 161 3" xfId="1215"/>
    <cellStyle name="Comma 161 4" xfId="1216"/>
    <cellStyle name="Comma 161 5" xfId="1217"/>
    <cellStyle name="Comma 161 5 2" xfId="1218"/>
    <cellStyle name="Comma 161 5 3" xfId="1219"/>
    <cellStyle name="Comma 162" xfId="1220"/>
    <cellStyle name="Comma 162 2" xfId="1221"/>
    <cellStyle name="Comma 162 3" xfId="1222"/>
    <cellStyle name="Comma 162 4" xfId="1223"/>
    <cellStyle name="Comma 162 5" xfId="1224"/>
    <cellStyle name="Comma 162 5 2" xfId="1225"/>
    <cellStyle name="Comma 162 5 3" xfId="1226"/>
    <cellStyle name="Comma 163" xfId="1227"/>
    <cellStyle name="Comma 163 2" xfId="1228"/>
    <cellStyle name="Comma 163 3" xfId="1229"/>
    <cellStyle name="Comma 163 4" xfId="1230"/>
    <cellStyle name="Comma 163 5" xfId="1231"/>
    <cellStyle name="Comma 163 5 2" xfId="1232"/>
    <cellStyle name="Comma 163 5 3" xfId="1233"/>
    <cellStyle name="Comma 164" xfId="1234"/>
    <cellStyle name="Comma 164 2" xfId="1235"/>
    <cellStyle name="Comma 164 3" xfId="1236"/>
    <cellStyle name="Comma 164 4" xfId="1237"/>
    <cellStyle name="Comma 164 5" xfId="1238"/>
    <cellStyle name="Comma 164 5 2" xfId="1239"/>
    <cellStyle name="Comma 164 5 3" xfId="1240"/>
    <cellStyle name="Comma 165" xfId="1241"/>
    <cellStyle name="Comma 165 2" xfId="1242"/>
    <cellStyle name="Comma 165 3" xfId="1243"/>
    <cellStyle name="Comma 165 4" xfId="1244"/>
    <cellStyle name="Comma 165 5" xfId="1245"/>
    <cellStyle name="Comma 165 5 2" xfId="1246"/>
    <cellStyle name="Comma 165 5 3" xfId="1247"/>
    <cellStyle name="Comma 166" xfId="1248"/>
    <cellStyle name="Comma 166 2" xfId="1249"/>
    <cellStyle name="Comma 166 2 2" xfId="1250"/>
    <cellStyle name="Comma 166 3" xfId="1251"/>
    <cellStyle name="Comma 166 4" xfId="1252"/>
    <cellStyle name="Comma 167" xfId="1253"/>
    <cellStyle name="Comma 167 2" xfId="1254"/>
    <cellStyle name="Comma 167 2 2" xfId="1255"/>
    <cellStyle name="Comma 167 3" xfId="1256"/>
    <cellStyle name="Comma 167 4" xfId="1257"/>
    <cellStyle name="Comma 168" xfId="1258"/>
    <cellStyle name="Comma 168 2" xfId="1259"/>
    <cellStyle name="Comma 168 2 2" xfId="1260"/>
    <cellStyle name="Comma 168 3" xfId="1261"/>
    <cellStyle name="Comma 168 4" xfId="1262"/>
    <cellStyle name="Comma 169" xfId="1263"/>
    <cellStyle name="Comma 169 2" xfId="1264"/>
    <cellStyle name="Comma 169 2 2" xfId="1265"/>
    <cellStyle name="Comma 169 3" xfId="1266"/>
    <cellStyle name="Comma 169 4" xfId="1267"/>
    <cellStyle name="Comma 17" xfId="1268"/>
    <cellStyle name="Comma 17 2" xfId="1269"/>
    <cellStyle name="Comma 17 2 2" xfId="1270"/>
    <cellStyle name="Comma 17 2 3" xfId="1271"/>
    <cellStyle name="Comma 17 2 3 2" xfId="1272"/>
    <cellStyle name="Comma 17 2 4" xfId="1273"/>
    <cellStyle name="Comma 17 3" xfId="1274"/>
    <cellStyle name="Comma 17 4" xfId="1275"/>
    <cellStyle name="Comma 17 4 2" xfId="1276"/>
    <cellStyle name="Comma 17 4 3" xfId="1277"/>
    <cellStyle name="Comma 170" xfId="1278"/>
    <cellStyle name="Comma 170 2" xfId="1279"/>
    <cellStyle name="Comma 170 3" xfId="1280"/>
    <cellStyle name="Comma 171" xfId="1281"/>
    <cellStyle name="Comma 172" xfId="1282"/>
    <cellStyle name="Comma 173" xfId="1283"/>
    <cellStyle name="Comma 174" xfId="1284"/>
    <cellStyle name="Comma 174 2" xfId="1285"/>
    <cellStyle name="Comma 175" xfId="1286"/>
    <cellStyle name="Comma 175 2" xfId="1287"/>
    <cellStyle name="Comma 176" xfId="1288"/>
    <cellStyle name="Comma 176 2" xfId="1289"/>
    <cellStyle name="Comma 177" xfId="1290"/>
    <cellStyle name="Comma 177 2" xfId="1291"/>
    <cellStyle name="Comma 178" xfId="1292"/>
    <cellStyle name="Comma 178 2" xfId="1293"/>
    <cellStyle name="Comma 179" xfId="1294"/>
    <cellStyle name="Comma 179 2" xfId="1295"/>
    <cellStyle name="Comma 18" xfId="1296"/>
    <cellStyle name="Comma 18 2" xfId="1297"/>
    <cellStyle name="Comma 18 2 2" xfId="1298"/>
    <cellStyle name="Comma 18 2 3" xfId="1299"/>
    <cellStyle name="Comma 18 2 3 2" xfId="1300"/>
    <cellStyle name="Comma 18 2 4" xfId="1301"/>
    <cellStyle name="Comma 18 3" xfId="1302"/>
    <cellStyle name="Comma 18 4" xfId="1303"/>
    <cellStyle name="Comma 18 4 2" xfId="1304"/>
    <cellStyle name="Comma 18 4 3" xfId="1305"/>
    <cellStyle name="Comma 180" xfId="1306"/>
    <cellStyle name="Comma 180 2" xfId="1307"/>
    <cellStyle name="Comma 181" xfId="1308"/>
    <cellStyle name="Comma 181 2" xfId="1309"/>
    <cellStyle name="Comma 182" xfId="1310"/>
    <cellStyle name="Comma 183" xfId="1311"/>
    <cellStyle name="Comma 184" xfId="1312"/>
    <cellStyle name="Comma 185" xfId="1313"/>
    <cellStyle name="Comma 186" xfId="1314"/>
    <cellStyle name="Comma 187" xfId="1315"/>
    <cellStyle name="Comma 188" xfId="1316"/>
    <cellStyle name="Comma 188 2" xfId="1317"/>
    <cellStyle name="Comma 189" xfId="1318"/>
    <cellStyle name="Comma 189 2" xfId="1319"/>
    <cellStyle name="Comma 19" xfId="1320"/>
    <cellStyle name="Comma 19 2" xfId="1321"/>
    <cellStyle name="Comma 19 2 2" xfId="1322"/>
    <cellStyle name="Comma 19 2 3" xfId="1323"/>
    <cellStyle name="Comma 19 2 3 2" xfId="1324"/>
    <cellStyle name="Comma 19 2 4" xfId="1325"/>
    <cellStyle name="Comma 19 3" xfId="1326"/>
    <cellStyle name="Comma 19 4" xfId="1327"/>
    <cellStyle name="Comma 19 4 2" xfId="1328"/>
    <cellStyle name="Comma 19 4 3" xfId="1329"/>
    <cellStyle name="Comma 190" xfId="1330"/>
    <cellStyle name="Comma 190 2" xfId="1331"/>
    <cellStyle name="Comma 191" xfId="1332"/>
    <cellStyle name="Comma 191 2" xfId="1333"/>
    <cellStyle name="Comma 192" xfId="1334"/>
    <cellStyle name="Comma 192 2" xfId="1335"/>
    <cellStyle name="Comma 193" xfId="1336"/>
    <cellStyle name="Comma 193 2" xfId="1337"/>
    <cellStyle name="Comma 194" xfId="1338"/>
    <cellStyle name="Comma 194 2" xfId="1339"/>
    <cellStyle name="Comma 195" xfId="1340"/>
    <cellStyle name="Comma 195 2" xfId="1341"/>
    <cellStyle name="Comma 196" xfId="1342"/>
    <cellStyle name="Comma 196 2" xfId="1343"/>
    <cellStyle name="Comma 197" xfId="1344"/>
    <cellStyle name="Comma 197 2" xfId="1345"/>
    <cellStyle name="Comma 198" xfId="1346"/>
    <cellStyle name="Comma 198 2" xfId="1347"/>
    <cellStyle name="Comma 199" xfId="1348"/>
    <cellStyle name="Comma 199 2" xfId="1349"/>
    <cellStyle name="Comma 2" xfId="2"/>
    <cellStyle name="Comma 2 10" xfId="1350"/>
    <cellStyle name="Comma 2 10 2" xfId="1351"/>
    <cellStyle name="Comma 2 10 3" xfId="1352"/>
    <cellStyle name="Comma 2 10 3 2" xfId="1353"/>
    <cellStyle name="Comma 2 10 4" xfId="1354"/>
    <cellStyle name="Comma 2 10 4 2" xfId="1355"/>
    <cellStyle name="Comma 2 10 5" xfId="1356"/>
    <cellStyle name="Comma 2 10 5 2" xfId="1357"/>
    <cellStyle name="Comma 2 10 6" xfId="1358"/>
    <cellStyle name="Comma 2 11" xfId="1359"/>
    <cellStyle name="Comma 2 11 2" xfId="1360"/>
    <cellStyle name="Comma 2 11 3" xfId="1361"/>
    <cellStyle name="Comma 2 11 3 2" xfId="1362"/>
    <cellStyle name="Comma 2 12" xfId="1363"/>
    <cellStyle name="Comma 2 13" xfId="6594"/>
    <cellStyle name="Comma 2 2" xfId="1364"/>
    <cellStyle name="Comma 2 2 2" xfId="1365"/>
    <cellStyle name="Comma 2 2 2 2" xfId="1366"/>
    <cellStyle name="Comma 2 2 2 3" xfId="1367"/>
    <cellStyle name="Comma 2 2 3" xfId="1368"/>
    <cellStyle name="Comma 2 2 3 2" xfId="1369"/>
    <cellStyle name="Comma 2 2 3 3" xfId="1370"/>
    <cellStyle name="Comma 2 2 3 3 2" xfId="1371"/>
    <cellStyle name="Comma 2 2 3 3 3" xfId="1372"/>
    <cellStyle name="Comma 2 2 3 3 4" xfId="1373"/>
    <cellStyle name="Comma 2 2 3 3 4 2" xfId="1374"/>
    <cellStyle name="Comma 2 2 3 3 5" xfId="1375"/>
    <cellStyle name="Comma 2 2 3 3 5 2" xfId="1376"/>
    <cellStyle name="Comma 2 2 3 3 6" xfId="1377"/>
    <cellStyle name="Comma 2 2 3 3 6 2" xfId="1378"/>
    <cellStyle name="Comma 2 2 3 3 6 2 2" xfId="1379"/>
    <cellStyle name="Comma 2 2 3 3 6 3" xfId="1380"/>
    <cellStyle name="Comma 2 2 3 3 6 3 2" xfId="1381"/>
    <cellStyle name="Comma 2 2 3 3 6 4" xfId="1382"/>
    <cellStyle name="Comma 2 2 3 4" xfId="1383"/>
    <cellStyle name="Comma 2 2 3 5" xfId="1384"/>
    <cellStyle name="Comma 2 2 3 6" xfId="1385"/>
    <cellStyle name="Comma 2 2 3 7" xfId="1386"/>
    <cellStyle name="Comma 2 2 3 7 2" xfId="1387"/>
    <cellStyle name="Comma 2 2 3 8" xfId="1388"/>
    <cellStyle name="Comma 2 2 3 8 2" xfId="1389"/>
    <cellStyle name="Comma 2 2 3 9" xfId="1390"/>
    <cellStyle name="Comma 2 2 3 9 2" xfId="1391"/>
    <cellStyle name="Comma 2 2 3 9 2 2" xfId="1392"/>
    <cellStyle name="Comma 2 2 3 9 3" xfId="1393"/>
    <cellStyle name="Comma 2 2 3 9 3 2" xfId="1394"/>
    <cellStyle name="Comma 2 2 3 9 4" xfId="1395"/>
    <cellStyle name="Comma 2 2 4" xfId="1396"/>
    <cellStyle name="Comma 2 2 4 2" xfId="1397"/>
    <cellStyle name="Comma 2 2 4 3" xfId="1398"/>
    <cellStyle name="Comma 2 2 4 3 2" xfId="1399"/>
    <cellStyle name="Comma 2 2 4 4" xfId="1400"/>
    <cellStyle name="Comma 2 2 4 4 2" xfId="1401"/>
    <cellStyle name="Comma 2 2 5" xfId="1402"/>
    <cellStyle name="Comma 2 3" xfId="1403"/>
    <cellStyle name="Comma 2 3 2" xfId="1404"/>
    <cellStyle name="Comma 2 3 2 2" xfId="1405"/>
    <cellStyle name="Comma 2 3 2 3" xfId="1406"/>
    <cellStyle name="Comma 2 3 2 3 2" xfId="1407"/>
    <cellStyle name="Comma 2 3 2 3 3" xfId="1408"/>
    <cellStyle name="Comma 2 3 2 3 3 2" xfId="1409"/>
    <cellStyle name="Comma 2 3 2 3 4" xfId="1410"/>
    <cellStyle name="Comma 2 3 2 4" xfId="1411"/>
    <cellStyle name="Comma 2 3 3" xfId="1412"/>
    <cellStyle name="Comma 2 4" xfId="1413"/>
    <cellStyle name="Comma 2 4 2" xfId="1414"/>
    <cellStyle name="Comma 2 4 2 2" xfId="1415"/>
    <cellStyle name="Comma 2 4 2 3" xfId="1416"/>
    <cellStyle name="Comma 2 4 2 4" xfId="1417"/>
    <cellStyle name="Comma 2 4 2 4 2" xfId="1418"/>
    <cellStyle name="Comma 2 4 3" xfId="1419"/>
    <cellStyle name="Comma 2 4 3 2" xfId="1420"/>
    <cellStyle name="Comma 2 4 4" xfId="1421"/>
    <cellStyle name="Comma 2 4 4 2" xfId="1422"/>
    <cellStyle name="Comma 2 4 5" xfId="1423"/>
    <cellStyle name="Comma 2 4 6" xfId="1424"/>
    <cellStyle name="Comma 2 4 6 2" xfId="1425"/>
    <cellStyle name="Comma 2 4 6 3" xfId="1426"/>
    <cellStyle name="Comma 2 4 6 4" xfId="1427"/>
    <cellStyle name="Comma 2 5" xfId="1428"/>
    <cellStyle name="Comma 2 6" xfId="1429"/>
    <cellStyle name="Comma 2 6 2" xfId="1430"/>
    <cellStyle name="Comma 2 6 3" xfId="1431"/>
    <cellStyle name="Comma 2 7" xfId="1432"/>
    <cellStyle name="Comma 2 7 2" xfId="1433"/>
    <cellStyle name="Comma 2 7 3" xfId="1434"/>
    <cellStyle name="Comma 2 8" xfId="1435"/>
    <cellStyle name="Comma 2 8 2" xfId="1436"/>
    <cellStyle name="Comma 2 8 3" xfId="1437"/>
    <cellStyle name="Comma 2 8 3 2" xfId="1438"/>
    <cellStyle name="Comma 2 8 3 3" xfId="1439"/>
    <cellStyle name="Comma 2 8 3 4" xfId="1440"/>
    <cellStyle name="Comma 2 8 3 4 2" xfId="1441"/>
    <cellStyle name="Comma 2 8 3 4 3" xfId="1442"/>
    <cellStyle name="Comma 2 9" xfId="1443"/>
    <cellStyle name="Comma 20" xfId="1444"/>
    <cellStyle name="Comma 20 2" xfId="1445"/>
    <cellStyle name="Comma 20 2 2" xfId="1446"/>
    <cellStyle name="Comma 20 2 3" xfId="1447"/>
    <cellStyle name="Comma 20 2 3 2" xfId="1448"/>
    <cellStyle name="Comma 20 2 4" xfId="1449"/>
    <cellStyle name="Comma 20 3" xfId="1450"/>
    <cellStyle name="Comma 20 4" xfId="1451"/>
    <cellStyle name="Comma 20 4 2" xfId="1452"/>
    <cellStyle name="Comma 20 4 3" xfId="1453"/>
    <cellStyle name="Comma 200" xfId="1454"/>
    <cellStyle name="Comma 200 2" xfId="1455"/>
    <cellStyle name="Comma 201" xfId="1456"/>
    <cellStyle name="Comma 202" xfId="1457"/>
    <cellStyle name="Comma 202 2" xfId="1458"/>
    <cellStyle name="Comma 203" xfId="1459"/>
    <cellStyle name="Comma 203 2" xfId="1460"/>
    <cellStyle name="Comma 204" xfId="1461"/>
    <cellStyle name="Comma 204 2" xfId="1462"/>
    <cellStyle name="Comma 205" xfId="1463"/>
    <cellStyle name="Comma 205 2" xfId="1464"/>
    <cellStyle name="Comma 205 3" xfId="1465"/>
    <cellStyle name="Comma 205 4" xfId="1466"/>
    <cellStyle name="Comma 205 4 2" xfId="1467"/>
    <cellStyle name="Comma 205 4 3" xfId="1468"/>
    <cellStyle name="Comma 206" xfId="1469"/>
    <cellStyle name="Comma 206 2" xfId="1470"/>
    <cellStyle name="Comma 206 3" xfId="1471"/>
    <cellStyle name="Comma 206 4" xfId="1472"/>
    <cellStyle name="Comma 206 4 2" xfId="1473"/>
    <cellStyle name="Comma 206 4 3" xfId="1474"/>
    <cellStyle name="Comma 207" xfId="1475"/>
    <cellStyle name="Comma 207 2" xfId="1476"/>
    <cellStyle name="Comma 207 3" xfId="1477"/>
    <cellStyle name="Comma 207 4" xfId="1478"/>
    <cellStyle name="Comma 207 4 2" xfId="1479"/>
    <cellStyle name="Comma 207 4 3" xfId="1480"/>
    <cellStyle name="Comma 208" xfId="1481"/>
    <cellStyle name="Comma 208 2" xfId="1482"/>
    <cellStyle name="Comma 208 3" xfId="1483"/>
    <cellStyle name="Comma 208 4" xfId="1484"/>
    <cellStyle name="Comma 208 4 2" xfId="1485"/>
    <cellStyle name="Comma 208 4 3" xfId="1486"/>
    <cellStyle name="Comma 209" xfId="1487"/>
    <cellStyle name="Comma 209 2" xfId="1488"/>
    <cellStyle name="Comma 209 2 2" xfId="1489"/>
    <cellStyle name="Comma 209 3" xfId="1490"/>
    <cellStyle name="Comma 209 3 2" xfId="1491"/>
    <cellStyle name="Comma 209 4" xfId="1492"/>
    <cellStyle name="Comma 209 4 2" xfId="1493"/>
    <cellStyle name="Comma 21" xfId="1494"/>
    <cellStyle name="Comma 21 2" xfId="1495"/>
    <cellStyle name="Comma 21 2 2" xfId="1496"/>
    <cellStyle name="Comma 21 2 3" xfId="1497"/>
    <cellStyle name="Comma 21 2 3 2" xfId="1498"/>
    <cellStyle name="Comma 21 2 4" xfId="1499"/>
    <cellStyle name="Comma 21 3" xfId="1500"/>
    <cellStyle name="Comma 21 4" xfId="1501"/>
    <cellStyle name="Comma 21 4 2" xfId="1502"/>
    <cellStyle name="Comma 21 4 3" xfId="1503"/>
    <cellStyle name="Comma 210" xfId="1504"/>
    <cellStyle name="Comma 210 2" xfId="1505"/>
    <cellStyle name="Comma 210 2 2" xfId="1506"/>
    <cellStyle name="Comma 210 3" xfId="1507"/>
    <cellStyle name="Comma 210 3 2" xfId="1508"/>
    <cellStyle name="Comma 210 4" xfId="1509"/>
    <cellStyle name="Comma 210 4 2" xfId="1510"/>
    <cellStyle name="Comma 211" xfId="1511"/>
    <cellStyle name="Comma 211 2" xfId="1512"/>
    <cellStyle name="Comma 211 2 2" xfId="1513"/>
    <cellStyle name="Comma 211 3" xfId="1514"/>
    <cellStyle name="Comma 211 3 2" xfId="1515"/>
    <cellStyle name="Comma 211 4" xfId="1516"/>
    <cellStyle name="Comma 211 4 2" xfId="1517"/>
    <cellStyle name="Comma 212" xfId="1518"/>
    <cellStyle name="Comma 212 2" xfId="1519"/>
    <cellStyle name="Comma 212 2 2" xfId="1520"/>
    <cellStyle name="Comma 212 3" xfId="1521"/>
    <cellStyle name="Comma 212 3 2" xfId="1522"/>
    <cellStyle name="Comma 212 4" xfId="1523"/>
    <cellStyle name="Comma 212 4 2" xfId="1524"/>
    <cellStyle name="Comma 213" xfId="1525"/>
    <cellStyle name="Comma 213 2" xfId="1526"/>
    <cellStyle name="Comma 213 2 2" xfId="1527"/>
    <cellStyle name="Comma 213 3" xfId="1528"/>
    <cellStyle name="Comma 213 3 2" xfId="1529"/>
    <cellStyle name="Comma 213 4" xfId="1530"/>
    <cellStyle name="Comma 213 4 2" xfId="1531"/>
    <cellStyle name="Comma 214" xfId="1532"/>
    <cellStyle name="Comma 214 2" xfId="1533"/>
    <cellStyle name="Comma 214 2 2" xfId="1534"/>
    <cellStyle name="Comma 214 3" xfId="1535"/>
    <cellStyle name="Comma 214 3 2" xfId="1536"/>
    <cellStyle name="Comma 214 4" xfId="1537"/>
    <cellStyle name="Comma 214 4 2" xfId="1538"/>
    <cellStyle name="Comma 215" xfId="1539"/>
    <cellStyle name="Comma 215 2" xfId="1540"/>
    <cellStyle name="Comma 215 2 2" xfId="1541"/>
    <cellStyle name="Comma 215 3" xfId="1542"/>
    <cellStyle name="Comma 215 3 2" xfId="1543"/>
    <cellStyle name="Comma 215 4" xfId="1544"/>
    <cellStyle name="Comma 215 4 2" xfId="1545"/>
    <cellStyle name="Comma 216" xfId="1546"/>
    <cellStyle name="Comma 216 2" xfId="1547"/>
    <cellStyle name="Comma 216 2 2" xfId="1548"/>
    <cellStyle name="Comma 216 3" xfId="1549"/>
    <cellStyle name="Comma 216 3 2" xfId="1550"/>
    <cellStyle name="Comma 216 4" xfId="1551"/>
    <cellStyle name="Comma 216 4 2" xfId="1552"/>
    <cellStyle name="Comma 217" xfId="1553"/>
    <cellStyle name="Comma 217 2" xfId="1554"/>
    <cellStyle name="Comma 217 2 2" xfId="1555"/>
    <cellStyle name="Comma 217 3" xfId="1556"/>
    <cellStyle name="Comma 217 3 2" xfId="1557"/>
    <cellStyle name="Comma 217 4" xfId="1558"/>
    <cellStyle name="Comma 217 4 2" xfId="1559"/>
    <cellStyle name="Comma 218" xfId="1560"/>
    <cellStyle name="Comma 218 2" xfId="1561"/>
    <cellStyle name="Comma 218 2 2" xfId="1562"/>
    <cellStyle name="Comma 218 3" xfId="1563"/>
    <cellStyle name="Comma 218 3 2" xfId="1564"/>
    <cellStyle name="Comma 218 4" xfId="1565"/>
    <cellStyle name="Comma 218 4 2" xfId="1566"/>
    <cellStyle name="Comma 219" xfId="1567"/>
    <cellStyle name="Comma 219 2" xfId="1568"/>
    <cellStyle name="Comma 219 2 2" xfId="1569"/>
    <cellStyle name="Comma 219 3" xfId="1570"/>
    <cellStyle name="Comma 219 3 2" xfId="1571"/>
    <cellStyle name="Comma 219 4" xfId="1572"/>
    <cellStyle name="Comma 219 4 2" xfId="1573"/>
    <cellStyle name="Comma 22" xfId="1574"/>
    <cellStyle name="Comma 22 2" xfId="1575"/>
    <cellStyle name="Comma 22 2 2" xfId="1576"/>
    <cellStyle name="Comma 22 2 3" xfId="1577"/>
    <cellStyle name="Comma 22 2 3 2" xfId="1578"/>
    <cellStyle name="Comma 22 2 4" xfId="1579"/>
    <cellStyle name="Comma 22 3" xfId="1580"/>
    <cellStyle name="Comma 22 4" xfId="1581"/>
    <cellStyle name="Comma 22 4 2" xfId="1582"/>
    <cellStyle name="Comma 22 4 3" xfId="1583"/>
    <cellStyle name="Comma 220" xfId="1584"/>
    <cellStyle name="Comma 220 2" xfId="1585"/>
    <cellStyle name="Comma 220 2 2" xfId="1586"/>
    <cellStyle name="Comma 220 3" xfId="1587"/>
    <cellStyle name="Comma 220 3 2" xfId="1588"/>
    <cellStyle name="Comma 220 4" xfId="1589"/>
    <cellStyle name="Comma 220 4 2" xfId="1590"/>
    <cellStyle name="Comma 221" xfId="1591"/>
    <cellStyle name="Comma 221 2" xfId="1592"/>
    <cellStyle name="Comma 221 2 2" xfId="1593"/>
    <cellStyle name="Comma 221 3" xfId="1594"/>
    <cellStyle name="Comma 221 3 2" xfId="1595"/>
    <cellStyle name="Comma 221 4" xfId="1596"/>
    <cellStyle name="Comma 221 4 2" xfId="1597"/>
    <cellStyle name="Comma 222" xfId="1598"/>
    <cellStyle name="Comma 222 2" xfId="1599"/>
    <cellStyle name="Comma 222 2 2" xfId="1600"/>
    <cellStyle name="Comma 222 3" xfId="1601"/>
    <cellStyle name="Comma 222 3 2" xfId="1602"/>
    <cellStyle name="Comma 222 4" xfId="1603"/>
    <cellStyle name="Comma 222 4 2" xfId="1604"/>
    <cellStyle name="Comma 223" xfId="1605"/>
    <cellStyle name="Comma 223 2" xfId="1606"/>
    <cellStyle name="Comma 223 2 2" xfId="1607"/>
    <cellStyle name="Comma 223 3" xfId="1608"/>
    <cellStyle name="Comma 223 3 2" xfId="1609"/>
    <cellStyle name="Comma 223 4" xfId="1610"/>
    <cellStyle name="Comma 223 4 2" xfId="1611"/>
    <cellStyle name="Comma 224" xfId="1612"/>
    <cellStyle name="Comma 224 2" xfId="1613"/>
    <cellStyle name="Comma 224 3" xfId="1614"/>
    <cellStyle name="Comma 224 4" xfId="1615"/>
    <cellStyle name="Comma 224 4 2" xfId="1616"/>
    <cellStyle name="Comma 224 4 3" xfId="1617"/>
    <cellStyle name="Comma 225" xfId="1618"/>
    <cellStyle name="Comma 225 2" xfId="1619"/>
    <cellStyle name="Comma 225 2 2" xfId="1620"/>
    <cellStyle name="Comma 225 3" xfId="1621"/>
    <cellStyle name="Comma 225 4" xfId="1622"/>
    <cellStyle name="Comma 226" xfId="1623"/>
    <cellStyle name="Comma 226 2" xfId="1624"/>
    <cellStyle name="Comma 226 2 2" xfId="1625"/>
    <cellStyle name="Comma 226 3" xfId="1626"/>
    <cellStyle name="Comma 226 4" xfId="1627"/>
    <cellStyle name="Comma 227" xfId="1628"/>
    <cellStyle name="Comma 227 2" xfId="1629"/>
    <cellStyle name="Comma 227 3" xfId="1630"/>
    <cellStyle name="Comma 227 4" xfId="1631"/>
    <cellStyle name="Comma 227 5" xfId="1632"/>
    <cellStyle name="Comma 227 5 2" xfId="1633"/>
    <cellStyle name="Comma 227 5 3" xfId="1634"/>
    <cellStyle name="Comma 228" xfId="1635"/>
    <cellStyle name="Comma 228 2" xfId="1636"/>
    <cellStyle name="Comma 228 3" xfId="1637"/>
    <cellStyle name="Comma 228 4" xfId="1638"/>
    <cellStyle name="Comma 228 4 2" xfId="1639"/>
    <cellStyle name="Comma 228 4 3" xfId="1640"/>
    <cellStyle name="Comma 229" xfId="1641"/>
    <cellStyle name="Comma 23" xfId="1642"/>
    <cellStyle name="Comma 23 2" xfId="1643"/>
    <cellStyle name="Comma 23 2 2" xfId="1644"/>
    <cellStyle name="Comma 23 2 3" xfId="1645"/>
    <cellStyle name="Comma 23 2 3 2" xfId="1646"/>
    <cellStyle name="Comma 23 2 4" xfId="1647"/>
    <cellStyle name="Comma 23 3" xfId="1648"/>
    <cellStyle name="Comma 23 4" xfId="1649"/>
    <cellStyle name="Comma 23 4 2" xfId="1650"/>
    <cellStyle name="Comma 23 4 3" xfId="1651"/>
    <cellStyle name="Comma 230" xfId="1652"/>
    <cellStyle name="Comma 231" xfId="1653"/>
    <cellStyle name="Comma 232" xfId="1654"/>
    <cellStyle name="Comma 233" xfId="1655"/>
    <cellStyle name="Comma 234" xfId="1656"/>
    <cellStyle name="Comma 235" xfId="1657"/>
    <cellStyle name="Comma 236" xfId="1658"/>
    <cellStyle name="Comma 237" xfId="1659"/>
    <cellStyle name="Comma 238" xfId="1660"/>
    <cellStyle name="Comma 239" xfId="1661"/>
    <cellStyle name="Comma 24" xfId="1662"/>
    <cellStyle name="Comma 24 2" xfId="1663"/>
    <cellStyle name="Comma 24 2 2" xfId="1664"/>
    <cellStyle name="Comma 24 2 3" xfId="1665"/>
    <cellStyle name="Comma 24 2 3 2" xfId="1666"/>
    <cellStyle name="Comma 24 2 4" xfId="1667"/>
    <cellStyle name="Comma 24 3" xfId="1668"/>
    <cellStyle name="Comma 24 4" xfId="1669"/>
    <cellStyle name="Comma 24 5" xfId="1670"/>
    <cellStyle name="Comma 24 5 2" xfId="1671"/>
    <cellStyle name="Comma 24 5 3" xfId="1672"/>
    <cellStyle name="Comma 240" xfId="1673"/>
    <cellStyle name="Comma 241" xfId="1674"/>
    <cellStyle name="Comma 242" xfId="1675"/>
    <cellStyle name="Comma 243" xfId="1676"/>
    <cellStyle name="Comma 243 2" xfId="1677"/>
    <cellStyle name="Comma 243 2 2" xfId="1678"/>
    <cellStyle name="Comma 243 3" xfId="1679"/>
    <cellStyle name="Comma 243 3 2" xfId="1680"/>
    <cellStyle name="Comma 243 4" xfId="1681"/>
    <cellStyle name="Comma 243 4 2" xfId="1682"/>
    <cellStyle name="Comma 244" xfId="1683"/>
    <cellStyle name="Comma 244 2" xfId="1684"/>
    <cellStyle name="Comma 244 2 2" xfId="1685"/>
    <cellStyle name="Comma 244 3" xfId="1686"/>
    <cellStyle name="Comma 244 3 2" xfId="1687"/>
    <cellStyle name="Comma 244 4" xfId="1688"/>
    <cellStyle name="Comma 244 4 2" xfId="1689"/>
    <cellStyle name="Comma 245" xfId="1690"/>
    <cellStyle name="Comma 245 2" xfId="1691"/>
    <cellStyle name="Comma 245 2 2" xfId="1692"/>
    <cellStyle name="Comma 245 3" xfId="1693"/>
    <cellStyle name="Comma 245 3 2" xfId="1694"/>
    <cellStyle name="Comma 245 4" xfId="1695"/>
    <cellStyle name="Comma 245 4 2" xfId="1696"/>
    <cellStyle name="Comma 246" xfId="1697"/>
    <cellStyle name="Comma 246 2" xfId="1698"/>
    <cellStyle name="Comma 246 2 2" xfId="1699"/>
    <cellStyle name="Comma 246 3" xfId="1700"/>
    <cellStyle name="Comma 246 3 2" xfId="1701"/>
    <cellStyle name="Comma 246 4" xfId="1702"/>
    <cellStyle name="Comma 246 4 2" xfId="1703"/>
    <cellStyle name="Comma 247" xfId="1704"/>
    <cellStyle name="Comma 247 2" xfId="1705"/>
    <cellStyle name="Comma 247 2 2" xfId="1706"/>
    <cellStyle name="Comma 247 3" xfId="1707"/>
    <cellStyle name="Comma 247 3 2" xfId="1708"/>
    <cellStyle name="Comma 247 4" xfId="1709"/>
    <cellStyle name="Comma 247 4 2" xfId="1710"/>
    <cellStyle name="Comma 248" xfId="1711"/>
    <cellStyle name="Comma 248 2" xfId="1712"/>
    <cellStyle name="Comma 248 2 2" xfId="1713"/>
    <cellStyle name="Comma 248 3" xfId="1714"/>
    <cellStyle name="Comma 248 3 2" xfId="1715"/>
    <cellStyle name="Comma 248 4" xfId="1716"/>
    <cellStyle name="Comma 248 4 2" xfId="1717"/>
    <cellStyle name="Comma 249" xfId="1718"/>
    <cellStyle name="Comma 249 2" xfId="1719"/>
    <cellStyle name="Comma 249 2 2" xfId="1720"/>
    <cellStyle name="Comma 249 3" xfId="1721"/>
    <cellStyle name="Comma 249 3 2" xfId="1722"/>
    <cellStyle name="Comma 249 4" xfId="1723"/>
    <cellStyle name="Comma 249 4 2" xfId="1724"/>
    <cellStyle name="Comma 25" xfId="1725"/>
    <cellStyle name="Comma 25 2" xfId="1726"/>
    <cellStyle name="Comma 25 2 2" xfId="1727"/>
    <cellStyle name="Comma 25 2 3" xfId="1728"/>
    <cellStyle name="Comma 25 2 3 2" xfId="1729"/>
    <cellStyle name="Comma 25 2 4" xfId="1730"/>
    <cellStyle name="Comma 25 3" xfId="1731"/>
    <cellStyle name="Comma 25 4" xfId="1732"/>
    <cellStyle name="Comma 25 5" xfId="1733"/>
    <cellStyle name="Comma 25 5 2" xfId="1734"/>
    <cellStyle name="Comma 25 5 3" xfId="1735"/>
    <cellStyle name="Comma 250" xfId="1736"/>
    <cellStyle name="Comma 250 2" xfId="1737"/>
    <cellStyle name="Comma 250 2 2" xfId="1738"/>
    <cellStyle name="Comma 250 3" xfId="1739"/>
    <cellStyle name="Comma 250 3 2" xfId="1740"/>
    <cellStyle name="Comma 250 4" xfId="1741"/>
    <cellStyle name="Comma 250 4 2" xfId="1742"/>
    <cellStyle name="Comma 251" xfId="1743"/>
    <cellStyle name="Comma 251 2" xfId="1744"/>
    <cellStyle name="Comma 251 2 2" xfId="1745"/>
    <cellStyle name="Comma 251 3" xfId="1746"/>
    <cellStyle name="Comma 251 3 2" xfId="1747"/>
    <cellStyle name="Comma 251 4" xfId="1748"/>
    <cellStyle name="Comma 251 4 2" xfId="1749"/>
    <cellStyle name="Comma 252" xfId="1750"/>
    <cellStyle name="Comma 252 2" xfId="1751"/>
    <cellStyle name="Comma 252 2 2" xfId="1752"/>
    <cellStyle name="Comma 252 3" xfId="1753"/>
    <cellStyle name="Comma 252 3 2" xfId="1754"/>
    <cellStyle name="Comma 252 4" xfId="1755"/>
    <cellStyle name="Comma 252 4 2" xfId="1756"/>
    <cellStyle name="Comma 253" xfId="1757"/>
    <cellStyle name="Comma 253 2" xfId="1758"/>
    <cellStyle name="Comma 253 2 2" xfId="1759"/>
    <cellStyle name="Comma 253 3" xfId="1760"/>
    <cellStyle name="Comma 253 3 2" xfId="1761"/>
    <cellStyle name="Comma 253 4" xfId="1762"/>
    <cellStyle name="Comma 253 4 2" xfId="1763"/>
    <cellStyle name="Comma 254" xfId="1764"/>
    <cellStyle name="Comma 254 2" xfId="1765"/>
    <cellStyle name="Comma 254 2 2" xfId="1766"/>
    <cellStyle name="Comma 254 3" xfId="1767"/>
    <cellStyle name="Comma 254 3 2" xfId="1768"/>
    <cellStyle name="Comma 254 4" xfId="1769"/>
    <cellStyle name="Comma 254 4 2" xfId="1770"/>
    <cellStyle name="Comma 255" xfId="1771"/>
    <cellStyle name="Comma 255 2" xfId="1772"/>
    <cellStyle name="Comma 255 2 2" xfId="1773"/>
    <cellStyle name="Comma 255 3" xfId="1774"/>
    <cellStyle name="Comma 255 3 2" xfId="1775"/>
    <cellStyle name="Comma 255 4" xfId="1776"/>
    <cellStyle name="Comma 255 4 2" xfId="1777"/>
    <cellStyle name="Comma 256" xfId="1778"/>
    <cellStyle name="Comma 256 2" xfId="1779"/>
    <cellStyle name="Comma 256 2 2" xfId="1780"/>
    <cellStyle name="Comma 256 3" xfId="1781"/>
    <cellStyle name="Comma 256 3 2" xfId="1782"/>
    <cellStyle name="Comma 256 4" xfId="1783"/>
    <cellStyle name="Comma 256 4 2" xfId="1784"/>
    <cellStyle name="Comma 257" xfId="1785"/>
    <cellStyle name="Comma 257 2" xfId="1786"/>
    <cellStyle name="Comma 257 2 2" xfId="1787"/>
    <cellStyle name="Comma 257 3" xfId="1788"/>
    <cellStyle name="Comma 257 3 2" xfId="1789"/>
    <cellStyle name="Comma 257 4" xfId="1790"/>
    <cellStyle name="Comma 257 4 2" xfId="1791"/>
    <cellStyle name="Comma 258" xfId="1792"/>
    <cellStyle name="Comma 258 2" xfId="1793"/>
    <cellStyle name="Comma 258 2 2" xfId="1794"/>
    <cellStyle name="Comma 258 3" xfId="1795"/>
    <cellStyle name="Comma 258 3 2" xfId="1796"/>
    <cellStyle name="Comma 258 4" xfId="1797"/>
    <cellStyle name="Comma 258 4 2" xfId="1798"/>
    <cellStyle name="Comma 259" xfId="1799"/>
    <cellStyle name="Comma 259 2" xfId="1800"/>
    <cellStyle name="Comma 259 2 2" xfId="1801"/>
    <cellStyle name="Comma 259 3" xfId="1802"/>
    <cellStyle name="Comma 259 3 2" xfId="1803"/>
    <cellStyle name="Comma 259 4" xfId="1804"/>
    <cellStyle name="Comma 259 4 2" xfId="1805"/>
    <cellStyle name="Comma 26" xfId="1806"/>
    <cellStyle name="Comma 26 2" xfId="1807"/>
    <cellStyle name="Comma 26 3" xfId="1808"/>
    <cellStyle name="Comma 26 3 2" xfId="1809"/>
    <cellStyle name="Comma 260" xfId="1810"/>
    <cellStyle name="Comma 260 2" xfId="1811"/>
    <cellStyle name="Comma 260 2 2" xfId="1812"/>
    <cellStyle name="Comma 260 3" xfId="1813"/>
    <cellStyle name="Comma 260 3 2" xfId="1814"/>
    <cellStyle name="Comma 260 4" xfId="1815"/>
    <cellStyle name="Comma 260 4 2" xfId="1816"/>
    <cellStyle name="Comma 261" xfId="1817"/>
    <cellStyle name="Comma 261 2" xfId="1818"/>
    <cellStyle name="Comma 261 2 2" xfId="1819"/>
    <cellStyle name="Comma 261 3" xfId="1820"/>
    <cellStyle name="Comma 261 3 2" xfId="1821"/>
    <cellStyle name="Comma 261 4" xfId="1822"/>
    <cellStyle name="Comma 261 4 2" xfId="1823"/>
    <cellStyle name="Comma 262" xfId="1824"/>
    <cellStyle name="Comma 262 2" xfId="1825"/>
    <cellStyle name="Comma 262 2 2" xfId="1826"/>
    <cellStyle name="Comma 262 3" xfId="1827"/>
    <cellStyle name="Comma 262 3 2" xfId="1828"/>
    <cellStyle name="Comma 262 4" xfId="1829"/>
    <cellStyle name="Comma 262 4 2" xfId="1830"/>
    <cellStyle name="Comma 263" xfId="1831"/>
    <cellStyle name="Comma 263 2" xfId="1832"/>
    <cellStyle name="Comma 263 2 2" xfId="1833"/>
    <cellStyle name="Comma 263 3" xfId="1834"/>
    <cellStyle name="Comma 263 3 2" xfId="1835"/>
    <cellStyle name="Comma 263 4" xfId="1836"/>
    <cellStyle name="Comma 263 4 2" xfId="1837"/>
    <cellStyle name="Comma 264" xfId="1838"/>
    <cellStyle name="Comma 264 2" xfId="1839"/>
    <cellStyle name="Comma 264 2 2" xfId="1840"/>
    <cellStyle name="Comma 264 3" xfId="1841"/>
    <cellStyle name="Comma 264 3 2" xfId="1842"/>
    <cellStyle name="Comma 264 4" xfId="1843"/>
    <cellStyle name="Comma 264 4 2" xfId="1844"/>
    <cellStyle name="Comma 265" xfId="1845"/>
    <cellStyle name="Comma 265 2" xfId="1846"/>
    <cellStyle name="Comma 265 2 2" xfId="1847"/>
    <cellStyle name="Comma 265 3" xfId="1848"/>
    <cellStyle name="Comma 265 3 2" xfId="1849"/>
    <cellStyle name="Comma 265 4" xfId="1850"/>
    <cellStyle name="Comma 265 4 2" xfId="1851"/>
    <cellStyle name="Comma 266" xfId="1852"/>
    <cellStyle name="Comma 266 2" xfId="1853"/>
    <cellStyle name="Comma 266 2 2" xfId="1854"/>
    <cellStyle name="Comma 266 3" xfId="1855"/>
    <cellStyle name="Comma 266 3 2" xfId="1856"/>
    <cellStyle name="Comma 266 4" xfId="1857"/>
    <cellStyle name="Comma 266 4 2" xfId="1858"/>
    <cellStyle name="Comma 267" xfId="1859"/>
    <cellStyle name="Comma 267 2" xfId="1860"/>
    <cellStyle name="Comma 267 2 2" xfId="1861"/>
    <cellStyle name="Comma 267 3" xfId="1862"/>
    <cellStyle name="Comma 267 3 2" xfId="1863"/>
    <cellStyle name="Comma 267 4" xfId="1864"/>
    <cellStyle name="Comma 267 4 2" xfId="1865"/>
    <cellStyle name="Comma 268" xfId="1866"/>
    <cellStyle name="Comma 268 2" xfId="1867"/>
    <cellStyle name="Comma 268 2 2" xfId="1868"/>
    <cellStyle name="Comma 268 3" xfId="1869"/>
    <cellStyle name="Comma 268 3 2" xfId="1870"/>
    <cellStyle name="Comma 268 4" xfId="1871"/>
    <cellStyle name="Comma 268 4 2" xfId="1872"/>
    <cellStyle name="Comma 269" xfId="1873"/>
    <cellStyle name="Comma 269 2" xfId="1874"/>
    <cellStyle name="Comma 269 2 2" xfId="1875"/>
    <cellStyle name="Comma 269 3" xfId="1876"/>
    <cellStyle name="Comma 269 3 2" xfId="1877"/>
    <cellStyle name="Comma 269 4" xfId="1878"/>
    <cellStyle name="Comma 269 4 2" xfId="1879"/>
    <cellStyle name="Comma 27" xfId="1880"/>
    <cellStyle name="Comma 27 2" xfId="1881"/>
    <cellStyle name="Comma 27 2 2" xfId="1882"/>
    <cellStyle name="Comma 27 2 3" xfId="1883"/>
    <cellStyle name="Comma 27 3" xfId="1884"/>
    <cellStyle name="Comma 27 3 2" xfId="1885"/>
    <cellStyle name="Comma 27 4" xfId="1886"/>
    <cellStyle name="Comma 27 4 2" xfId="1887"/>
    <cellStyle name="Comma 270" xfId="1888"/>
    <cellStyle name="Comma 270 2" xfId="1889"/>
    <cellStyle name="Comma 270 2 2" xfId="1890"/>
    <cellStyle name="Comma 270 3" xfId="1891"/>
    <cellStyle name="Comma 270 3 2" xfId="1892"/>
    <cellStyle name="Comma 270 4" xfId="1893"/>
    <cellStyle name="Comma 270 4 2" xfId="1894"/>
    <cellStyle name="Comma 271" xfId="1895"/>
    <cellStyle name="Comma 271 2" xfId="1896"/>
    <cellStyle name="Comma 271 2 2" xfId="1897"/>
    <cellStyle name="Comma 271 3" xfId="1898"/>
    <cellStyle name="Comma 271 3 2" xfId="1899"/>
    <cellStyle name="Comma 271 4" xfId="1900"/>
    <cellStyle name="Comma 271 4 2" xfId="1901"/>
    <cellStyle name="Comma 272" xfId="1902"/>
    <cellStyle name="Comma 272 2" xfId="1903"/>
    <cellStyle name="Comma 272 2 2" xfId="1904"/>
    <cellStyle name="Comma 272 3" xfId="1905"/>
    <cellStyle name="Comma 272 3 2" xfId="1906"/>
    <cellStyle name="Comma 272 4" xfId="1907"/>
    <cellStyle name="Comma 272 4 2" xfId="1908"/>
    <cellStyle name="Comma 273" xfId="1909"/>
    <cellStyle name="Comma 273 2" xfId="1910"/>
    <cellStyle name="Comma 273 2 2" xfId="1911"/>
    <cellStyle name="Comma 273 3" xfId="1912"/>
    <cellStyle name="Comma 273 3 2" xfId="1913"/>
    <cellStyle name="Comma 273 4" xfId="1914"/>
    <cellStyle name="Comma 273 4 2" xfId="1915"/>
    <cellStyle name="Comma 274" xfId="1916"/>
    <cellStyle name="Comma 274 2" xfId="1917"/>
    <cellStyle name="Comma 274 2 2" xfId="1918"/>
    <cellStyle name="Comma 274 3" xfId="1919"/>
    <cellStyle name="Comma 274 3 2" xfId="1920"/>
    <cellStyle name="Comma 274 4" xfId="1921"/>
    <cellStyle name="Comma 274 4 2" xfId="1922"/>
    <cellStyle name="Comma 275" xfId="1923"/>
    <cellStyle name="Comma 275 2" xfId="1924"/>
    <cellStyle name="Comma 275 2 2" xfId="1925"/>
    <cellStyle name="Comma 275 3" xfId="1926"/>
    <cellStyle name="Comma 275 3 2" xfId="1927"/>
    <cellStyle name="Comma 275 4" xfId="1928"/>
    <cellStyle name="Comma 275 4 2" xfId="1929"/>
    <cellStyle name="Comma 276" xfId="1930"/>
    <cellStyle name="Comma 276 2" xfId="1931"/>
    <cellStyle name="Comma 276 2 2" xfId="1932"/>
    <cellStyle name="Comma 276 3" xfId="1933"/>
    <cellStyle name="Comma 276 3 2" xfId="1934"/>
    <cellStyle name="Comma 276 4" xfId="1935"/>
    <cellStyle name="Comma 276 4 2" xfId="1936"/>
    <cellStyle name="Comma 277" xfId="1937"/>
    <cellStyle name="Comma 277 2" xfId="1938"/>
    <cellStyle name="Comma 277 2 2" xfId="1939"/>
    <cellStyle name="Comma 277 3" xfId="1940"/>
    <cellStyle name="Comma 277 4" xfId="1941"/>
    <cellStyle name="Comma 277 4 2" xfId="1942"/>
    <cellStyle name="Comma 277 5" xfId="1943"/>
    <cellStyle name="Comma 277 5 2" xfId="1944"/>
    <cellStyle name="Comma 278" xfId="1945"/>
    <cellStyle name="Comma 278 2" xfId="1946"/>
    <cellStyle name="Comma 278 2 2" xfId="1947"/>
    <cellStyle name="Comma 278 3" xfId="1948"/>
    <cellStyle name="Comma 278 4" xfId="1949"/>
    <cellStyle name="Comma 278 4 2" xfId="1950"/>
    <cellStyle name="Comma 278 5" xfId="1951"/>
    <cellStyle name="Comma 278 5 2" xfId="1952"/>
    <cellStyle name="Comma 279" xfId="1953"/>
    <cellStyle name="Comma 279 2" xfId="1954"/>
    <cellStyle name="Comma 279 2 2" xfId="1955"/>
    <cellStyle name="Comma 279 3" xfId="1956"/>
    <cellStyle name="Comma 279 3 2" xfId="1957"/>
    <cellStyle name="Comma 279 4" xfId="1958"/>
    <cellStyle name="Comma 279 4 2" xfId="1959"/>
    <cellStyle name="Comma 28" xfId="1960"/>
    <cellStyle name="Comma 28 2" xfId="1961"/>
    <cellStyle name="Comma 28 2 2" xfId="1962"/>
    <cellStyle name="Comma 28 2 3" xfId="1963"/>
    <cellStyle name="Comma 28 3" xfId="1964"/>
    <cellStyle name="Comma 28 3 2" xfId="1965"/>
    <cellStyle name="Comma 28 4" xfId="1966"/>
    <cellStyle name="Comma 28 4 2" xfId="1967"/>
    <cellStyle name="Comma 280" xfId="1968"/>
    <cellStyle name="Comma 280 2" xfId="1969"/>
    <cellStyle name="Comma 280 2 2" xfId="1970"/>
    <cellStyle name="Comma 280 3" xfId="1971"/>
    <cellStyle name="Comma 280 3 2" xfId="1972"/>
    <cellStyle name="Comma 281" xfId="1973"/>
    <cellStyle name="Comma 281 2" xfId="1974"/>
    <cellStyle name="Comma 281 2 2" xfId="1975"/>
    <cellStyle name="Comma 281 3" xfId="1976"/>
    <cellStyle name="Comma 281 3 2" xfId="1977"/>
    <cellStyle name="Comma 282" xfId="1978"/>
    <cellStyle name="Comma 282 2" xfId="1979"/>
    <cellStyle name="Comma 282 3" xfId="1980"/>
    <cellStyle name="Comma 282 4" xfId="1981"/>
    <cellStyle name="Comma 282 4 2" xfId="1982"/>
    <cellStyle name="Comma 282 4 3" xfId="1983"/>
    <cellStyle name="Comma 282 5" xfId="1984"/>
    <cellStyle name="Comma 283" xfId="1985"/>
    <cellStyle name="Comma 283 2" xfId="1986"/>
    <cellStyle name="Comma 283 3" xfId="1987"/>
    <cellStyle name="Comma 283 4" xfId="1988"/>
    <cellStyle name="Comma 283 4 2" xfId="1989"/>
    <cellStyle name="Comma 283 4 3" xfId="1990"/>
    <cellStyle name="Comma 283 5" xfId="1991"/>
    <cellStyle name="Comma 284" xfId="1992"/>
    <cellStyle name="Comma 284 2" xfId="1993"/>
    <cellStyle name="Comma 284 2 2" xfId="1994"/>
    <cellStyle name="Comma 284 3" xfId="1995"/>
    <cellStyle name="Comma 284 4" xfId="1996"/>
    <cellStyle name="Comma 284 4 2" xfId="1997"/>
    <cellStyle name="Comma 284 4 3" xfId="1998"/>
    <cellStyle name="Comma 285" xfId="1999"/>
    <cellStyle name="Comma 285 2" xfId="2000"/>
    <cellStyle name="Comma 286" xfId="2001"/>
    <cellStyle name="Comma 286 2" xfId="2002"/>
    <cellStyle name="Comma 286 3" xfId="2003"/>
    <cellStyle name="Comma 286 3 2" xfId="2004"/>
    <cellStyle name="Comma 286 4" xfId="2005"/>
    <cellStyle name="Comma 286 4 2" xfId="2006"/>
    <cellStyle name="Comma 286 5" xfId="2007"/>
    <cellStyle name="Comma 287" xfId="2008"/>
    <cellStyle name="Comma 287 2" xfId="2009"/>
    <cellStyle name="Comma 287 3" xfId="2010"/>
    <cellStyle name="Comma 287 4" xfId="2011"/>
    <cellStyle name="Comma 287 4 2" xfId="2012"/>
    <cellStyle name="Comma 287 5" xfId="2013"/>
    <cellStyle name="Comma 287 5 2" xfId="2014"/>
    <cellStyle name="Comma 288" xfId="2015"/>
    <cellStyle name="Comma 288 2" xfId="2016"/>
    <cellStyle name="Comma 288 2 2" xfId="2017"/>
    <cellStyle name="Comma 288 3" xfId="2018"/>
    <cellStyle name="Comma 288 3 2" xfId="2019"/>
    <cellStyle name="Comma 288 4" xfId="2020"/>
    <cellStyle name="Comma 288 4 2" xfId="2021"/>
    <cellStyle name="Comma 288 5" xfId="2022"/>
    <cellStyle name="Comma 289" xfId="2023"/>
    <cellStyle name="Comma 289 2" xfId="2024"/>
    <cellStyle name="Comma 289 2 2" xfId="2025"/>
    <cellStyle name="Comma 289 3" xfId="2026"/>
    <cellStyle name="Comma 289 3 2" xfId="2027"/>
    <cellStyle name="Comma 289 4" xfId="2028"/>
    <cellStyle name="Comma 289 4 2" xfId="2029"/>
    <cellStyle name="Comma 289 5" xfId="2030"/>
    <cellStyle name="Comma 29" xfId="2031"/>
    <cellStyle name="Comma 29 2" xfId="2032"/>
    <cellStyle name="Comma 29 2 2" xfId="2033"/>
    <cellStyle name="Comma 29 2 3" xfId="2034"/>
    <cellStyle name="Comma 29 3" xfId="2035"/>
    <cellStyle name="Comma 29 3 2" xfId="2036"/>
    <cellStyle name="Comma 29 4" xfId="2037"/>
    <cellStyle name="Comma 29 4 2" xfId="2038"/>
    <cellStyle name="Comma 290" xfId="2039"/>
    <cellStyle name="Comma 290 2" xfId="2040"/>
    <cellStyle name="Comma 290 2 2" xfId="2041"/>
    <cellStyle name="Comma 290 3" xfId="2042"/>
    <cellStyle name="Comma 290 3 2" xfId="2043"/>
    <cellStyle name="Comma 290 4" xfId="2044"/>
    <cellStyle name="Comma 290 4 2" xfId="2045"/>
    <cellStyle name="Comma 290 5" xfId="2046"/>
    <cellStyle name="Comma 291" xfId="2047"/>
    <cellStyle name="Comma 291 2" xfId="2048"/>
    <cellStyle name="Comma 291 2 2" xfId="2049"/>
    <cellStyle name="Comma 291 3" xfId="2050"/>
    <cellStyle name="Comma 291 3 2" xfId="2051"/>
    <cellStyle name="Comma 291 4" xfId="2052"/>
    <cellStyle name="Comma 291 4 2" xfId="2053"/>
    <cellStyle name="Comma 291 5" xfId="2054"/>
    <cellStyle name="Comma 292" xfId="2055"/>
    <cellStyle name="Comma 292 2" xfId="2056"/>
    <cellStyle name="Comma 292 2 2" xfId="2057"/>
    <cellStyle name="Comma 292 3" xfId="2058"/>
    <cellStyle name="Comma 292 3 2" xfId="2059"/>
    <cellStyle name="Comma 292 4" xfId="2060"/>
    <cellStyle name="Comma 292 4 2" xfId="2061"/>
    <cellStyle name="Comma 293" xfId="2062"/>
    <cellStyle name="Comma 293 2" xfId="2063"/>
    <cellStyle name="Comma 293 3" xfId="2064"/>
    <cellStyle name="Comma 294" xfId="2065"/>
    <cellStyle name="Comma 294 2" xfId="2066"/>
    <cellStyle name="Comma 294 3" xfId="2067"/>
    <cellStyle name="Comma 295" xfId="2068"/>
    <cellStyle name="Comma 295 2" xfId="2069"/>
    <cellStyle name="Comma 295 3" xfId="2070"/>
    <cellStyle name="Comma 296" xfId="2071"/>
    <cellStyle name="Comma 296 2" xfId="2072"/>
    <cellStyle name="Comma 296 2 2" xfId="2073"/>
    <cellStyle name="Comma 296 3" xfId="2074"/>
    <cellStyle name="Comma 296 3 2" xfId="2075"/>
    <cellStyle name="Comma 296 4" xfId="2076"/>
    <cellStyle name="Comma 296 4 2" xfId="2077"/>
    <cellStyle name="Comma 296 5" xfId="2078"/>
    <cellStyle name="Comma 297" xfId="2079"/>
    <cellStyle name="Comma 297 2" xfId="2080"/>
    <cellStyle name="Comma 297 2 2" xfId="2081"/>
    <cellStyle name="Comma 297 3" xfId="2082"/>
    <cellStyle name="Comma 297 3 2" xfId="2083"/>
    <cellStyle name="Comma 297 4" xfId="2084"/>
    <cellStyle name="Comma 297 4 2" xfId="2085"/>
    <cellStyle name="Comma 297 5" xfId="2086"/>
    <cellStyle name="Comma 298" xfId="2087"/>
    <cellStyle name="Comma 298 2" xfId="2088"/>
    <cellStyle name="Comma 298 2 2" xfId="2089"/>
    <cellStyle name="Comma 298 3" xfId="2090"/>
    <cellStyle name="Comma 298 3 2" xfId="2091"/>
    <cellStyle name="Comma 298 4" xfId="2092"/>
    <cellStyle name="Comma 298 4 2" xfId="2093"/>
    <cellStyle name="Comma 298 5" xfId="2094"/>
    <cellStyle name="Comma 299" xfId="2095"/>
    <cellStyle name="Comma 299 2" xfId="2096"/>
    <cellStyle name="Comma 299 2 2" xfId="2097"/>
    <cellStyle name="Comma 299 3" xfId="2098"/>
    <cellStyle name="Comma 299 3 2" xfId="2099"/>
    <cellStyle name="Comma 299 4" xfId="2100"/>
    <cellStyle name="Comma 299 4 2" xfId="2101"/>
    <cellStyle name="Comma 299 5" xfId="2102"/>
    <cellStyle name="Comma 3" xfId="8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1"/>
    <cellStyle name="Normal 2 10" xfId="4996"/>
    <cellStyle name="Normal 2 11" xfId="4997"/>
    <cellStyle name="Normal 2 2" xfId="4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1 3" xfId="5471"/>
    <cellStyle name="Normal 22" xfId="5472"/>
    <cellStyle name="Normal 22 2" xfId="5473"/>
    <cellStyle name="Normal 3" xfId="3"/>
    <cellStyle name="Normal 3 2" xfId="9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7"/>
    <cellStyle name="Normal 5 2" xfId="5720"/>
    <cellStyle name="Normal 5 2 2" xfId="5721"/>
    <cellStyle name="Normal 5 2 2 2" xfId="5722"/>
    <cellStyle name="Normal 5 2 3" xfId="5723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te 2" xfId="6109"/>
    <cellStyle name="Note 3" xfId="6110"/>
    <cellStyle name="Note 3 2" xfId="6111"/>
    <cellStyle name="Note 4" xfId="6112"/>
    <cellStyle name="Note 4 2" xfId="6113"/>
    <cellStyle name="Output 2" xfId="6114"/>
    <cellStyle name="Output 3" xfId="6115"/>
    <cellStyle name="Output 3 2" xfId="6116"/>
    <cellStyle name="Output 3 3" xfId="6117"/>
    <cellStyle name="Output 3 4" xfId="6118"/>
    <cellStyle name="Output 3 5" xfId="6119"/>
    <cellStyle name="Output 3 6" xfId="6120"/>
    <cellStyle name="Output 3 7" xfId="6121"/>
    <cellStyle name="Output 4" xfId="6122"/>
    <cellStyle name="ParaBirimi 2" xfId="6123"/>
    <cellStyle name="Percent 10" xfId="6124"/>
    <cellStyle name="Percent 10 10" xfId="6125"/>
    <cellStyle name="Percent 10 10 2" xfId="6126"/>
    <cellStyle name="Percent 10 11" xfId="6127"/>
    <cellStyle name="Percent 10 11 2" xfId="6128"/>
    <cellStyle name="Percent 10 12" xfId="6129"/>
    <cellStyle name="Percent 10 12 2" xfId="6130"/>
    <cellStyle name="Percent 10 12 2 2" xfId="6131"/>
    <cellStyle name="Percent 10 12 3" xfId="6132"/>
    <cellStyle name="Percent 10 12 3 2" xfId="6133"/>
    <cellStyle name="Percent 10 12 4" xfId="6134"/>
    <cellStyle name="Percent 10 2" xfId="6135"/>
    <cellStyle name="Percent 10 2 10" xfId="6136"/>
    <cellStyle name="Percent 10 2 10 2" xfId="6137"/>
    <cellStyle name="Percent 10 2 11" xfId="6138"/>
    <cellStyle name="Percent 10 2 11 2" xfId="6139"/>
    <cellStyle name="Percent 10 2 11 2 2" xfId="6140"/>
    <cellStyle name="Percent 10 2 11 3" xfId="6141"/>
    <cellStyle name="Percent 10 2 11 3 2" xfId="6142"/>
    <cellStyle name="Percent 10 2 11 4" xfId="6143"/>
    <cellStyle name="Percent 10 2 2" xfId="6144"/>
    <cellStyle name="Percent 10 2 2 2" xfId="6145"/>
    <cellStyle name="Percent 10 2 2 2 2" xfId="6146"/>
    <cellStyle name="Percent 10 2 2 2 2 2" xfId="6147"/>
    <cellStyle name="Percent 10 2 2 2 3" xfId="6148"/>
    <cellStyle name="Percent 10 2 2 2 3 2" xfId="6149"/>
    <cellStyle name="Percent 10 2 2 2 4" xfId="6150"/>
    <cellStyle name="Percent 10 2 2 3" xfId="6151"/>
    <cellStyle name="Percent 10 2 2 3 2" xfId="6152"/>
    <cellStyle name="Percent 10 2 2 3 2 2" xfId="6153"/>
    <cellStyle name="Percent 10 2 2 3 3" xfId="6154"/>
    <cellStyle name="Percent 10 2 2 3 3 2" xfId="6155"/>
    <cellStyle name="Percent 10 2 2 3 4" xfId="6156"/>
    <cellStyle name="Percent 10 2 2 4" xfId="6157"/>
    <cellStyle name="Percent 10 2 2 4 2" xfId="6158"/>
    <cellStyle name="Percent 10 2 2 5" xfId="6159"/>
    <cellStyle name="Percent 10 2 2 5 2" xfId="6160"/>
    <cellStyle name="Percent 10 2 2 6" xfId="6161"/>
    <cellStyle name="Percent 10 2 2 6 2" xfId="6162"/>
    <cellStyle name="Percent 10 2 3" xfId="6163"/>
    <cellStyle name="Percent 10 2 4" xfId="6164"/>
    <cellStyle name="Percent 10 2 5" xfId="6165"/>
    <cellStyle name="Percent 10 2 5 2" xfId="6166"/>
    <cellStyle name="Percent 10 2 5 3" xfId="6167"/>
    <cellStyle name="Percent 10 2 5 3 2" xfId="6168"/>
    <cellStyle name="Percent 10 2 5 4" xfId="6169"/>
    <cellStyle name="Percent 10 2 5 4 2" xfId="6170"/>
    <cellStyle name="Percent 10 2 5 5" xfId="6171"/>
    <cellStyle name="Percent 10 2 5 5 2" xfId="6172"/>
    <cellStyle name="Percent 10 2 6" xfId="6173"/>
    <cellStyle name="Percent 10 2 7" xfId="6174"/>
    <cellStyle name="Percent 10 2 7 2" xfId="6175"/>
    <cellStyle name="Percent 10 2 8" xfId="6176"/>
    <cellStyle name="Percent 10 2 8 2" xfId="6177"/>
    <cellStyle name="Percent 10 2 9" xfId="6178"/>
    <cellStyle name="Percent 10 2 9 2" xfId="6179"/>
    <cellStyle name="Percent 10 3" xfId="6180"/>
    <cellStyle name="Percent 10 3 2" xfId="6181"/>
    <cellStyle name="Percent 10 3 2 2" xfId="6182"/>
    <cellStyle name="Percent 10 3 2 3" xfId="6183"/>
    <cellStyle name="Percent 10 3 3" xfId="6184"/>
    <cellStyle name="Percent 10 3 4" xfId="6185"/>
    <cellStyle name="Percent 10 4" xfId="6186"/>
    <cellStyle name="Percent 10 4 2" xfId="6187"/>
    <cellStyle name="Percent 10 4 2 2" xfId="6188"/>
    <cellStyle name="Percent 10 4 2 2 2" xfId="6189"/>
    <cellStyle name="Percent 10 4 2 3" xfId="6190"/>
    <cellStyle name="Percent 10 4 2 3 2" xfId="6191"/>
    <cellStyle name="Percent 10 4 2 4" xfId="6192"/>
    <cellStyle name="Percent 10 4 3" xfId="6193"/>
    <cellStyle name="Percent 10 4 3 2" xfId="6194"/>
    <cellStyle name="Percent 10 4 3 2 2" xfId="6195"/>
    <cellStyle name="Percent 10 4 3 3" xfId="6196"/>
    <cellStyle name="Percent 10 4 3 3 2" xfId="6197"/>
    <cellStyle name="Percent 10 4 3 4" xfId="6198"/>
    <cellStyle name="Percent 10 4 4" xfId="6199"/>
    <cellStyle name="Percent 10 4 4 2" xfId="6200"/>
    <cellStyle name="Percent 10 4 5" xfId="6201"/>
    <cellStyle name="Percent 10 4 5 2" xfId="6202"/>
    <cellStyle name="Percent 10 4 6" xfId="6203"/>
    <cellStyle name="Percent 10 4 6 2" xfId="6204"/>
    <cellStyle name="Percent 10 5" xfId="6205"/>
    <cellStyle name="Percent 10 5 2" xfId="6206"/>
    <cellStyle name="Percent 10 5 2 2" xfId="6207"/>
    <cellStyle name="Percent 10 5 3" xfId="6208"/>
    <cellStyle name="Percent 10 5 3 2" xfId="6209"/>
    <cellStyle name="Percent 10 5 4" xfId="6210"/>
    <cellStyle name="Percent 10 5 4 2" xfId="6211"/>
    <cellStyle name="Percent 10 6" xfId="6212"/>
    <cellStyle name="Percent 10 6 2" xfId="6213"/>
    <cellStyle name="Percent 10 6 3" xfId="6214"/>
    <cellStyle name="Percent 10 6 3 2" xfId="6215"/>
    <cellStyle name="Percent 10 6 4" xfId="6216"/>
    <cellStyle name="Percent 10 6 4 2" xfId="6217"/>
    <cellStyle name="Percent 10 6 5" xfId="6218"/>
    <cellStyle name="Percent 10 6 5 2" xfId="6219"/>
    <cellStyle name="Percent 10 7" xfId="6220"/>
    <cellStyle name="Percent 10 7 2" xfId="6221"/>
    <cellStyle name="Percent 10 7 2 2" xfId="6222"/>
    <cellStyle name="Percent 10 8" xfId="6223"/>
    <cellStyle name="Percent 10 8 2" xfId="6224"/>
    <cellStyle name="Percent 10 8 3" xfId="6225"/>
    <cellStyle name="Percent 10 8 3 2" xfId="6226"/>
    <cellStyle name="Percent 10 8 4" xfId="6227"/>
    <cellStyle name="Percent 10 8 4 2" xfId="6228"/>
    <cellStyle name="Percent 10 8 5" xfId="6229"/>
    <cellStyle name="Percent 10 8 5 2" xfId="6230"/>
    <cellStyle name="Percent 10 9" xfId="6231"/>
    <cellStyle name="Percent 10 9 2" xfId="6232"/>
    <cellStyle name="Percent 10 9 2 2" xfId="6233"/>
    <cellStyle name="Percent 10 9 3" xfId="6234"/>
    <cellStyle name="Percent 10 9 3 2" xfId="6235"/>
    <cellStyle name="Percent 10 9 4" xfId="6236"/>
    <cellStyle name="Percent 11" xfId="6237"/>
    <cellStyle name="Percent 11 2" xfId="6238"/>
    <cellStyle name="Percent 11 2 2" xfId="6239"/>
    <cellStyle name="Percent 11 2 2 2" xfId="6240"/>
    <cellStyle name="Percent 11 2 3" xfId="6241"/>
    <cellStyle name="Percent 11 2 3 2" xfId="6242"/>
    <cellStyle name="Percent 11 2 4" xfId="6243"/>
    <cellStyle name="Percent 11 2 4 2" xfId="6244"/>
    <cellStyle name="Percent 11 3" xfId="6245"/>
    <cellStyle name="Percent 11 4" xfId="6246"/>
    <cellStyle name="Percent 11 4 2" xfId="6247"/>
    <cellStyle name="Percent 11 5" xfId="6248"/>
    <cellStyle name="Percent 11 5 2" xfId="6249"/>
    <cellStyle name="Percent 11 5 3" xfId="6250"/>
    <cellStyle name="Percent 11 6" xfId="6251"/>
    <cellStyle name="Percent 12" xfId="6252"/>
    <cellStyle name="Percent 12 2" xfId="6253"/>
    <cellStyle name="Percent 12 2 2" xfId="6254"/>
    <cellStyle name="Percent 12 2 2 2" xfId="6255"/>
    <cellStyle name="Percent 12 2 3" xfId="6256"/>
    <cellStyle name="Percent 12 2 3 2" xfId="6257"/>
    <cellStyle name="Percent 12 2 4" xfId="6258"/>
    <cellStyle name="Percent 12 3" xfId="6259"/>
    <cellStyle name="Percent 12 3 2" xfId="6260"/>
    <cellStyle name="Percent 12 4" xfId="6261"/>
    <cellStyle name="Percent 12 5" xfId="6262"/>
    <cellStyle name="Percent 12 5 2" xfId="6263"/>
    <cellStyle name="Percent 12 5 2 2" xfId="6264"/>
    <cellStyle name="Percent 12 5 3" xfId="6265"/>
    <cellStyle name="Percent 12 5 3 2" xfId="6266"/>
    <cellStyle name="Percent 12 5 4" xfId="6267"/>
    <cellStyle name="Percent 13" xfId="6268"/>
    <cellStyle name="Percent 13 2" xfId="6269"/>
    <cellStyle name="Percent 13 2 2" xfId="6270"/>
    <cellStyle name="Percent 13 3" xfId="6271"/>
    <cellStyle name="Percent 13 3 2" xfId="6272"/>
    <cellStyle name="Percent 14" xfId="6273"/>
    <cellStyle name="Percent 15" xfId="6274"/>
    <cellStyle name="Percent 2" xfId="6275"/>
    <cellStyle name="Percent 2 10" xfId="6276"/>
    <cellStyle name="Percent 2 10 2" xfId="6277"/>
    <cellStyle name="Percent 2 10 2 2" xfId="6278"/>
    <cellStyle name="Percent 2 10 2 3" xfId="6279"/>
    <cellStyle name="Percent 2 10 3" xfId="6280"/>
    <cellStyle name="Percent 2 10 4" xfId="6281"/>
    <cellStyle name="Percent 2 10 5" xfId="6282"/>
    <cellStyle name="Percent 2 2" xfId="6283"/>
    <cellStyle name="Percent 2 2 2" xfId="6284"/>
    <cellStyle name="Percent 2 3" xfId="6285"/>
    <cellStyle name="Percent 2 3 2" xfId="6286"/>
    <cellStyle name="Percent 2 3 2 2" xfId="6287"/>
    <cellStyle name="Percent 2 3 2 3" xfId="6288"/>
    <cellStyle name="Percent 2 3 2 3 2" xfId="6289"/>
    <cellStyle name="Percent 2 3 2 3 3" xfId="6290"/>
    <cellStyle name="Percent 2 3 3" xfId="6291"/>
    <cellStyle name="Percent 2 4" xfId="6292"/>
    <cellStyle name="Percent 2 4 2" xfId="6293"/>
    <cellStyle name="Percent 2 4 3" xfId="6294"/>
    <cellStyle name="Percent 2 4 4" xfId="6295"/>
    <cellStyle name="Percent 2 4 5" xfId="6296"/>
    <cellStyle name="Percent 2 4 5 2" xfId="6297"/>
    <cellStyle name="Percent 2 4 5 3" xfId="6298"/>
    <cellStyle name="Percent 2 4 5 4" xfId="6299"/>
    <cellStyle name="Percent 2 4 5 5" xfId="6300"/>
    <cellStyle name="Percent 2 4 5 6" xfId="6301"/>
    <cellStyle name="Percent 2 4 6" xfId="6302"/>
    <cellStyle name="Percent 2 5" xfId="6303"/>
    <cellStyle name="Percent 2 5 2" xfId="6304"/>
    <cellStyle name="Percent 2 5 2 2" xfId="6305"/>
    <cellStyle name="Percent 2 5 2 3" xfId="6306"/>
    <cellStyle name="Percent 2 5 3" xfId="6307"/>
    <cellStyle name="Percent 2 5 3 2" xfId="6308"/>
    <cellStyle name="Percent 2 5 3 3" xfId="6309"/>
    <cellStyle name="Percent 2 5 4" xfId="6310"/>
    <cellStyle name="Percent 2 5 5" xfId="6311"/>
    <cellStyle name="Percent 2 5 5 2" xfId="6312"/>
    <cellStyle name="Percent 2 5 5 2 2" xfId="6313"/>
    <cellStyle name="Percent 2 5 5 2 3" xfId="6314"/>
    <cellStyle name="Percent 2 5 5 3" xfId="6315"/>
    <cellStyle name="Percent 2 5 5 4" xfId="6316"/>
    <cellStyle name="Percent 2 5 5 4 2" xfId="6317"/>
    <cellStyle name="Percent 2 5 5 4 3" xfId="6318"/>
    <cellStyle name="Percent 2 5 5 5" xfId="6319"/>
    <cellStyle name="Percent 2 6" xfId="6320"/>
    <cellStyle name="Percent 2 7" xfId="6321"/>
    <cellStyle name="Percent 2 7 2" xfId="6322"/>
    <cellStyle name="Percent 2 8" xfId="6323"/>
    <cellStyle name="Percent 2 9" xfId="6324"/>
    <cellStyle name="Percent 2 9 2" xfId="6325"/>
    <cellStyle name="Percent 2 9 2 2" xfId="6326"/>
    <cellStyle name="Percent 2 9 2 3" xfId="6327"/>
    <cellStyle name="Percent 2 9 2 3 2" xfId="6328"/>
    <cellStyle name="Percent 2 9 2 3 3" xfId="6329"/>
    <cellStyle name="Percent 2 9 3" xfId="6330"/>
    <cellStyle name="Percent 2 9 4" xfId="6331"/>
    <cellStyle name="Percent 2 9 5" xfId="6332"/>
    <cellStyle name="Percent 2 9 6" xfId="6333"/>
    <cellStyle name="Percent 3" xfId="6334"/>
    <cellStyle name="Percent 3 2" xfId="6335"/>
    <cellStyle name="Percent 3 2 2" xfId="6336"/>
    <cellStyle name="Percent 3 2 2 2" xfId="6337"/>
    <cellStyle name="Percent 3 2 3" xfId="6338"/>
    <cellStyle name="Percent 3 2 3 2" xfId="6339"/>
    <cellStyle name="Percent 3 2 4" xfId="6340"/>
    <cellStyle name="Percent 3 3" xfId="6341"/>
    <cellStyle name="Percent 3 3 2" xfId="6342"/>
    <cellStyle name="Percent 3 3 3" xfId="6343"/>
    <cellStyle name="Percent 3 3 4" xfId="6344"/>
    <cellStyle name="Percent 3 3 4 2" xfId="6345"/>
    <cellStyle name="Percent 3 3 5" xfId="6346"/>
    <cellStyle name="Percent 3 4" xfId="6347"/>
    <cellStyle name="Percent 3 4 2" xfId="6348"/>
    <cellStyle name="Percent 3 4 2 2" xfId="6349"/>
    <cellStyle name="Percent 3 4 2 3" xfId="6350"/>
    <cellStyle name="Percent 3 4 3" xfId="6351"/>
    <cellStyle name="Percent 3 4 4" xfId="6352"/>
    <cellStyle name="Percent 3 5" xfId="6353"/>
    <cellStyle name="Percent 4" xfId="6354"/>
    <cellStyle name="Percent 4 2" xfId="6355"/>
    <cellStyle name="Percent 4 2 2" xfId="6356"/>
    <cellStyle name="Percent 4 2 2 2" xfId="6357"/>
    <cellStyle name="Percent 4 2 3" xfId="6358"/>
    <cellStyle name="Percent 4 2 3 2" xfId="6359"/>
    <cellStyle name="Percent 4 2 4" xfId="6360"/>
    <cellStyle name="Percent 4 2 4 2" xfId="6361"/>
    <cellStyle name="Percent 4 2 5" xfId="6362"/>
    <cellStyle name="Percent 4 3" xfId="6363"/>
    <cellStyle name="Percent 4 3 2" xfId="6364"/>
    <cellStyle name="Percent 4 3 2 2" xfId="6365"/>
    <cellStyle name="Percent 4 3 3" xfId="6366"/>
    <cellStyle name="Percent 4 3 3 2" xfId="6367"/>
    <cellStyle name="Percent 4 3 3 2 2" xfId="6368"/>
    <cellStyle name="Percent 4 3 3 3" xfId="6369"/>
    <cellStyle name="Percent 4 3 3 3 2" xfId="6370"/>
    <cellStyle name="Percent 4 3 3 4" xfId="6371"/>
    <cellStyle name="Percent 4 3 3 5" xfId="6372"/>
    <cellStyle name="Percent 4 3 3 5 2" xfId="6373"/>
    <cellStyle name="Percent 4 3 3 6" xfId="6374"/>
    <cellStyle name="Percent 4 4" xfId="6375"/>
    <cellStyle name="Percent 4 4 2" xfId="6376"/>
    <cellStyle name="Percent 4 5" xfId="6377"/>
    <cellStyle name="Percent 4 5 2" xfId="6378"/>
    <cellStyle name="Percent 4 5 2 2" xfId="6379"/>
    <cellStyle name="Percent 4 5 2 3" xfId="6380"/>
    <cellStyle name="Percent 4 5 3" xfId="6381"/>
    <cellStyle name="Percent 4 5 4" xfId="6382"/>
    <cellStyle name="Percent 4 5 5" xfId="6383"/>
    <cellStyle name="Percent 5" xfId="6384"/>
    <cellStyle name="Percent 5 2" xfId="6385"/>
    <cellStyle name="Percent 5 2 2" xfId="6386"/>
    <cellStyle name="Percent 5 2 3" xfId="6387"/>
    <cellStyle name="Percent 5 2 3 2" xfId="6388"/>
    <cellStyle name="Percent 5 2 3 3" xfId="6389"/>
    <cellStyle name="Percent 5 2 3 3 2" xfId="6390"/>
    <cellStyle name="Percent 5 2 3 3 3" xfId="6391"/>
    <cellStyle name="Percent 5 2 4" xfId="6392"/>
    <cellStyle name="Percent 5 2 5" xfId="6393"/>
    <cellStyle name="Percent 5 2 5 2" xfId="6394"/>
    <cellStyle name="Percent 5 2 5 3" xfId="6395"/>
    <cellStyle name="Percent 5 2 5 4" xfId="6396"/>
    <cellStyle name="Percent 5 2 5 5" xfId="6397"/>
    <cellStyle name="Percent 5 2 5 6" xfId="6398"/>
    <cellStyle name="Percent 5 3" xfId="6399"/>
    <cellStyle name="Percent 5 3 2" xfId="6400"/>
    <cellStyle name="Percent 5 3 2 2" xfId="6401"/>
    <cellStyle name="Percent 5 3 3" xfId="6402"/>
    <cellStyle name="Percent 5 3 3 2" xfId="6403"/>
    <cellStyle name="Percent 5 3 3 2 2" xfId="6404"/>
    <cellStyle name="Percent 5 3 3 3" xfId="6405"/>
    <cellStyle name="Percent 5 3 3 3 2" xfId="6406"/>
    <cellStyle name="Percent 5 3 3 4" xfId="6407"/>
    <cellStyle name="Percent 5 3 3 4 2" xfId="6408"/>
    <cellStyle name="Percent 5 3 4" xfId="6409"/>
    <cellStyle name="Percent 5 3 4 2" xfId="6410"/>
    <cellStyle name="Percent 5 3 4 2 2" xfId="6411"/>
    <cellStyle name="Percent 5 3 4 3" xfId="6412"/>
    <cellStyle name="Percent 5 3 4 3 2" xfId="6413"/>
    <cellStyle name="Percent 5 3 4 4" xfId="6414"/>
    <cellStyle name="Percent 5 3 4 5" xfId="6415"/>
    <cellStyle name="Percent 5 3 4 5 2" xfId="6416"/>
    <cellStyle name="Percent 5 3 4 6" xfId="6417"/>
    <cellStyle name="Percent 5 4" xfId="6418"/>
    <cellStyle name="Percent 5 4 2" xfId="6419"/>
    <cellStyle name="Percent 5 4 3" xfId="6420"/>
    <cellStyle name="Percent 5 4 3 2" xfId="6421"/>
    <cellStyle name="Percent 5 4 4" xfId="6422"/>
    <cellStyle name="Percent 5 5" xfId="6423"/>
    <cellStyle name="Percent 5 5 2" xfId="6424"/>
    <cellStyle name="Percent 5 5 3" xfId="6425"/>
    <cellStyle name="Percent 5 5 3 2" xfId="6426"/>
    <cellStyle name="Percent 5 5 4" xfId="6427"/>
    <cellStyle name="Percent 5 6" xfId="6428"/>
    <cellStyle name="Percent 5 7" xfId="6429"/>
    <cellStyle name="Percent 5 7 2" xfId="6430"/>
    <cellStyle name="Percent 6" xfId="6431"/>
    <cellStyle name="Percent 6 2" xfId="6432"/>
    <cellStyle name="Percent 6 2 2" xfId="6433"/>
    <cellStyle name="Percent 6 2 2 2" xfId="6434"/>
    <cellStyle name="Percent 6 2 2 2 2" xfId="6435"/>
    <cellStyle name="Percent 6 2 2 3" xfId="6436"/>
    <cellStyle name="Percent 6 2 2 3 2" xfId="6437"/>
    <cellStyle name="Percent 6 2 2 4" xfId="6438"/>
    <cellStyle name="Percent 6 2 3" xfId="6439"/>
    <cellStyle name="Percent 6 2 3 2" xfId="6440"/>
    <cellStyle name="Percent 6 2 3 2 2" xfId="6441"/>
    <cellStyle name="Percent 6 2 3 3" xfId="6442"/>
    <cellStyle name="Percent 6 2 3 3 2" xfId="6443"/>
    <cellStyle name="Percent 6 2 3 4" xfId="6444"/>
    <cellStyle name="Percent 6 2 4" xfId="6445"/>
    <cellStyle name="Percent 6 2 4 2" xfId="6446"/>
    <cellStyle name="Percent 6 2 4 2 2" xfId="6447"/>
    <cellStyle name="Percent 6 2 4 3" xfId="6448"/>
    <cellStyle name="Percent 6 2 4 3 2" xfId="6449"/>
    <cellStyle name="Percent 6 2 4 4" xfId="6450"/>
    <cellStyle name="Percent 6 2 5" xfId="6451"/>
    <cellStyle name="Percent 6 2 5 2" xfId="6452"/>
    <cellStyle name="Percent 6 2 5 2 2" xfId="6453"/>
    <cellStyle name="Percent 6 2 5 3" xfId="6454"/>
    <cellStyle name="Percent 6 2 5 3 2" xfId="6455"/>
    <cellStyle name="Percent 6 2 5 4" xfId="6456"/>
    <cellStyle name="Percent 6 3" xfId="6457"/>
    <cellStyle name="Percent 6 3 2" xfId="6458"/>
    <cellStyle name="Percent 6 3 2 2" xfId="6459"/>
    <cellStyle name="Percent 6 3 2 2 2" xfId="6460"/>
    <cellStyle name="Percent 6 3 2 3" xfId="6461"/>
    <cellStyle name="Percent 6 3 2 3 2" xfId="6462"/>
    <cellStyle name="Percent 6 3 2 4" xfId="6463"/>
    <cellStyle name="Percent 6 3 2 5" xfId="6464"/>
    <cellStyle name="Percent 6 3 2 6" xfId="6465"/>
    <cellStyle name="Percent 6 3 3" xfId="6466"/>
    <cellStyle name="Percent 6 3 3 2" xfId="6467"/>
    <cellStyle name="Percent 6 3 3 3" xfId="6468"/>
    <cellStyle name="Percent 6 4" xfId="6469"/>
    <cellStyle name="Percent 6 4 2" xfId="6470"/>
    <cellStyle name="Percent 6 4 2 2" xfId="6471"/>
    <cellStyle name="Percent 6 4 3" xfId="6472"/>
    <cellStyle name="Percent 6 4 3 2" xfId="6473"/>
    <cellStyle name="Percent 6 4 4" xfId="6474"/>
    <cellStyle name="Percent 6 4 4 2" xfId="6475"/>
    <cellStyle name="Percent 6 4 5" xfId="6476"/>
    <cellStyle name="Percent 6 5" xfId="6477"/>
    <cellStyle name="Percent 6 5 2" xfId="6478"/>
    <cellStyle name="Percent 6 5 2 2" xfId="6479"/>
    <cellStyle name="Percent 6 5 3" xfId="6480"/>
    <cellStyle name="Percent 6 5 3 2" xfId="6481"/>
    <cellStyle name="Percent 6 5 4" xfId="6482"/>
    <cellStyle name="Percent 6 5 4 2" xfId="6483"/>
    <cellStyle name="Percent 6 5 5" xfId="6484"/>
    <cellStyle name="Percent 6 6" xfId="6485"/>
    <cellStyle name="Percent 6 6 2" xfId="6486"/>
    <cellStyle name="Percent 6 6 3" xfId="6487"/>
    <cellStyle name="Percent 6 6 4" xfId="6488"/>
    <cellStyle name="Percent 6 6 5" xfId="6489"/>
    <cellStyle name="Percent 6 6 6" xfId="6490"/>
    <cellStyle name="Percent 6 6 6 2" xfId="6491"/>
    <cellStyle name="Percent 6 6 7" xfId="6492"/>
    <cellStyle name="Percent 6 6 7 2" xfId="6493"/>
    <cellStyle name="Percent 6 6 8" xfId="6494"/>
    <cellStyle name="Percent 6 6 8 2" xfId="6495"/>
    <cellStyle name="Percent 6 6 9" xfId="6496"/>
    <cellStyle name="Percent 6 7" xfId="6497"/>
    <cellStyle name="Percent 6 7 2" xfId="6498"/>
    <cellStyle name="Percent 6 7 2 2" xfId="6499"/>
    <cellStyle name="Percent 6 7 3" xfId="6500"/>
    <cellStyle name="Percent 6 7 3 2" xfId="6501"/>
    <cellStyle name="Percent 6 7 4" xfId="6502"/>
    <cellStyle name="Percent 6 7 4 2" xfId="6503"/>
    <cellStyle name="Percent 6 7 5" xfId="6504"/>
    <cellStyle name="Percent 7" xfId="6505"/>
    <cellStyle name="Percent 7 2" xfId="6506"/>
    <cellStyle name="Percent 7 2 2" xfId="6507"/>
    <cellStyle name="Percent 7 2 2 2" xfId="6508"/>
    <cellStyle name="Percent 7 2 2 2 2" xfId="6509"/>
    <cellStyle name="Percent 7 2 2 3" xfId="6510"/>
    <cellStyle name="Percent 7 2 2 3 2" xfId="6511"/>
    <cellStyle name="Percent 7 2 2 4" xfId="6512"/>
    <cellStyle name="Percent 7 2 3" xfId="6513"/>
    <cellStyle name="Percent 7 3" xfId="6514"/>
    <cellStyle name="Percent 7 3 2" xfId="6515"/>
    <cellStyle name="Percent 7 3 2 2" xfId="6516"/>
    <cellStyle name="Percent 7 3 2 2 2" xfId="6517"/>
    <cellStyle name="Percent 7 3 2 3" xfId="6518"/>
    <cellStyle name="Percent 7 3 2 3 2" xfId="6519"/>
    <cellStyle name="Percent 7 3 2 4" xfId="6520"/>
    <cellStyle name="Percent 7 3 2 4 2" xfId="6521"/>
    <cellStyle name="Percent 7 3 2 5" xfId="6522"/>
    <cellStyle name="Percent 7 3 3" xfId="6523"/>
    <cellStyle name="Percent 7 3 3 2" xfId="6524"/>
    <cellStyle name="Percent 7 3 4" xfId="6525"/>
    <cellStyle name="Percent 7 3 5" xfId="6526"/>
    <cellStyle name="Percent 7 3 5 2" xfId="6527"/>
    <cellStyle name="Percent 7 3 6" xfId="6528"/>
    <cellStyle name="Percent 7 4" xfId="6529"/>
    <cellStyle name="Percent 7 4 2" xfId="6530"/>
    <cellStyle name="Percent 7 4 2 2" xfId="6531"/>
    <cellStyle name="Percent 7 4 3" xfId="6532"/>
    <cellStyle name="Percent 7 4 3 2" xfId="6533"/>
    <cellStyle name="Percent 7 4 4" xfId="6534"/>
    <cellStyle name="Percent 7 5" xfId="6535"/>
    <cellStyle name="Percent 7 5 2" xfId="6536"/>
    <cellStyle name="Percent 7 5 2 2" xfId="6537"/>
    <cellStyle name="Percent 7 5 3" xfId="6538"/>
    <cellStyle name="Percent 7 5 3 2" xfId="6539"/>
    <cellStyle name="Percent 7 5 4" xfId="6540"/>
    <cellStyle name="Percent 8" xfId="6541"/>
    <cellStyle name="Percent 8 2" xfId="6542"/>
    <cellStyle name="Percent 8 3" xfId="6543"/>
    <cellStyle name="Percent 8 3 2" xfId="6544"/>
    <cellStyle name="Percent 9" xfId="6545"/>
    <cellStyle name="Percent 9 2" xfId="6546"/>
    <cellStyle name="Percent 9 3" xfId="6547"/>
    <cellStyle name="Percent 9 3 2" xfId="6548"/>
    <cellStyle name="Percent 9 3 3" xfId="6549"/>
    <cellStyle name="Percent 9 3 4" xfId="6550"/>
    <cellStyle name="Percent 9 3 5" xfId="6551"/>
    <cellStyle name="Percent 9 3 6" xfId="6552"/>
    <cellStyle name="Percent 9 4" xfId="6553"/>
    <cellStyle name="Percent 9 4 2" xfId="6554"/>
    <cellStyle name="Percent 9 4 2 2" xfId="6555"/>
    <cellStyle name="Percent 9 4 3" xfId="6556"/>
    <cellStyle name="Percent 9 4 4" xfId="6557"/>
    <cellStyle name="Percent 9 4 4 2" xfId="6558"/>
    <cellStyle name="Percent 9 4 5" xfId="6559"/>
    <cellStyle name="Style 1" xfId="6560"/>
    <cellStyle name="Style 1 2" xfId="6561"/>
    <cellStyle name="Title 2" xfId="6562"/>
    <cellStyle name="Title 3" xfId="6563"/>
    <cellStyle name="Title 3 2" xfId="6564"/>
    <cellStyle name="Title 3 2 2" xfId="6565"/>
    <cellStyle name="Title 3 3" xfId="6566"/>
    <cellStyle name="Title 3 3 2" xfId="6567"/>
    <cellStyle name="Title 3 3 3" xfId="6568"/>
    <cellStyle name="Title 3 4" xfId="6569"/>
    <cellStyle name="Title 3 4 2" xfId="6570"/>
    <cellStyle name="Title 3 5" xfId="6571"/>
    <cellStyle name="Title 3 5 2" xfId="6572"/>
    <cellStyle name="Title 3 6" xfId="6573"/>
    <cellStyle name="Title 3 6 2" xfId="6574"/>
    <cellStyle name="Title 3 7" xfId="6575"/>
    <cellStyle name="Title 4" xfId="6576"/>
    <cellStyle name="Total 2" xfId="6577"/>
    <cellStyle name="Total 3" xfId="6578"/>
    <cellStyle name="Total 3 2" xfId="6579"/>
    <cellStyle name="Total 3 3" xfId="6580"/>
    <cellStyle name="Total 3 4" xfId="6581"/>
    <cellStyle name="Total 3 5" xfId="6582"/>
    <cellStyle name="Total 3 6" xfId="6583"/>
    <cellStyle name="Total 3 7" xfId="6584"/>
    <cellStyle name="Total 4" xfId="6585"/>
    <cellStyle name="Warning Text 2" xfId="6586"/>
    <cellStyle name="Warning Text 3" xfId="6587"/>
    <cellStyle name="Warning Text 4" xfId="6588"/>
    <cellStyle name="Βασικό_EKO ΕΜΠΟΡΙΑ" xfId="6589"/>
    <cellStyle name="Διαχωριστικό χιλιάδων/υποδιαστολή [0]_Elda012002.xls Γράφημα 1" xfId="6590"/>
    <cellStyle name="Διαχωριστικό χιλιάδων/υποδιαστολή_Elda012002.xls Γράφημα 1" xfId="6591"/>
    <cellStyle name="Νομισματικό [0]_Elda012002.xls Γράφημα 1" xfId="6592"/>
    <cellStyle name="Νομισματικό_Elda012002.xls Γράφημα 1" xfId="65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7"/>
  <sheetViews>
    <sheetView tabSelected="1" topLeftCell="A10" workbookViewId="0">
      <selection activeCell="F26" sqref="F26"/>
    </sheetView>
  </sheetViews>
  <sheetFormatPr defaultRowHeight="15"/>
  <cols>
    <col min="1" max="1" width="64" style="2" customWidth="1"/>
    <col min="2" max="3" width="22.28515625" style="2" customWidth="1"/>
    <col min="4" max="5" width="9.140625" style="2"/>
    <col min="6" max="6" width="15.42578125" style="2" customWidth="1"/>
    <col min="7" max="7" width="15" style="2" bestFit="1" customWidth="1"/>
    <col min="8" max="16384" width="9.140625" style="2"/>
  </cols>
  <sheetData>
    <row r="1" spans="1:7">
      <c r="A1" s="1" t="s">
        <v>3</v>
      </c>
    </row>
    <row r="2" spans="1:7" ht="15" customHeight="1">
      <c r="A2" s="30" t="s">
        <v>4</v>
      </c>
      <c r="B2" s="3" t="s">
        <v>0</v>
      </c>
      <c r="C2" s="3" t="s">
        <v>0</v>
      </c>
    </row>
    <row r="3" spans="1:7" ht="15" customHeight="1">
      <c r="A3" s="31"/>
      <c r="B3" s="3" t="s">
        <v>25</v>
      </c>
      <c r="C3" s="3" t="s">
        <v>24</v>
      </c>
    </row>
    <row r="4" spans="1:7">
      <c r="A4" s="4" t="s">
        <v>5</v>
      </c>
      <c r="B4" s="5"/>
      <c r="C4" s="5"/>
    </row>
    <row r="5" spans="1:7">
      <c r="B5" s="6"/>
      <c r="C5" s="6"/>
    </row>
    <row r="6" spans="1:7">
      <c r="A6" s="7" t="s">
        <v>6</v>
      </c>
      <c r="B6" s="6">
        <v>72716465</v>
      </c>
      <c r="C6" s="6">
        <v>79829256</v>
      </c>
      <c r="F6" s="28"/>
      <c r="G6" s="28"/>
    </row>
    <row r="7" spans="1:7">
      <c r="A7" s="7" t="s">
        <v>7</v>
      </c>
      <c r="B7" s="6"/>
      <c r="C7" s="6">
        <v>160040</v>
      </c>
      <c r="F7" s="24"/>
      <c r="G7" s="28"/>
    </row>
    <row r="8" spans="1:7">
      <c r="A8" s="7" t="s">
        <v>8</v>
      </c>
      <c r="B8" s="6"/>
      <c r="C8" s="6"/>
      <c r="F8" s="24"/>
      <c r="G8" s="28"/>
    </row>
    <row r="9" spans="1:7">
      <c r="A9" s="7" t="s">
        <v>9</v>
      </c>
      <c r="B9" s="6"/>
      <c r="C9" s="6"/>
      <c r="F9" s="24"/>
      <c r="G9" s="28"/>
    </row>
    <row r="10" spans="1:7">
      <c r="A10" s="7" t="s">
        <v>10</v>
      </c>
      <c r="B10" s="6">
        <v>-31317245</v>
      </c>
      <c r="C10" s="6">
        <v>-37337724</v>
      </c>
      <c r="F10" s="24">
        <f>B6+B7</f>
        <v>72716465</v>
      </c>
      <c r="G10" s="24">
        <f>C6+C7</f>
        <v>79989296</v>
      </c>
    </row>
    <row r="11" spans="1:7">
      <c r="A11" s="7" t="s">
        <v>11</v>
      </c>
      <c r="B11" s="6"/>
      <c r="C11" s="6"/>
      <c r="F11" s="24"/>
      <c r="G11" s="28"/>
    </row>
    <row r="12" spans="1:7">
      <c r="A12" s="7" t="s">
        <v>1</v>
      </c>
      <c r="B12" s="8">
        <f>+B13+B14</f>
        <v>-15820628</v>
      </c>
      <c r="C12" s="8">
        <f>+C13+C14</f>
        <v>-13969049</v>
      </c>
      <c r="F12" s="24"/>
      <c r="G12" s="28"/>
    </row>
    <row r="13" spans="1:7">
      <c r="A13" s="9" t="s">
        <v>12</v>
      </c>
      <c r="B13" s="6">
        <v>-13562394</v>
      </c>
      <c r="C13" s="6">
        <v>-11963373</v>
      </c>
      <c r="F13" s="24"/>
      <c r="G13" s="28"/>
    </row>
    <row r="14" spans="1:7">
      <c r="A14" s="9" t="s">
        <v>13</v>
      </c>
      <c r="B14" s="6">
        <v>-2258234</v>
      </c>
      <c r="C14" s="6">
        <v>-2005676</v>
      </c>
      <c r="F14" s="24"/>
      <c r="G14" s="28"/>
    </row>
    <row r="15" spans="1:7">
      <c r="A15" s="7" t="s">
        <v>14</v>
      </c>
      <c r="B15" s="6">
        <v>-2910089</v>
      </c>
      <c r="C15" s="6">
        <v>-2395182</v>
      </c>
      <c r="F15" s="24"/>
      <c r="G15" s="28"/>
    </row>
    <row r="16" spans="1:7">
      <c r="A16" s="7" t="s">
        <v>15</v>
      </c>
      <c r="B16" s="6">
        <v>-20638958</v>
      </c>
      <c r="C16" s="6">
        <v>-24010241</v>
      </c>
      <c r="F16" s="24"/>
      <c r="G16" s="28"/>
    </row>
    <row r="17" spans="1:7">
      <c r="A17" s="10" t="s">
        <v>16</v>
      </c>
      <c r="B17" s="11">
        <f>SUM(B6:B12,B15:B16)</f>
        <v>2029545</v>
      </c>
      <c r="C17" s="11">
        <f>SUM(C6:C12,C15:C16)</f>
        <v>2277100</v>
      </c>
      <c r="F17" s="24">
        <f>-B10-B12-B15-B16</f>
        <v>70686920</v>
      </c>
      <c r="G17" s="28"/>
    </row>
    <row r="18" spans="1:7">
      <c r="A18" s="12"/>
      <c r="B18" s="6"/>
      <c r="C18" s="6"/>
      <c r="F18" s="24"/>
      <c r="G18" s="28"/>
    </row>
    <row r="19" spans="1:7">
      <c r="A19" s="13" t="s">
        <v>17</v>
      </c>
      <c r="B19" s="6"/>
      <c r="C19" s="6"/>
      <c r="F19" s="24"/>
      <c r="G19" s="28"/>
    </row>
    <row r="20" spans="1:7">
      <c r="A20" s="14" t="s">
        <v>18</v>
      </c>
      <c r="B20" s="6"/>
      <c r="C20" s="6">
        <v>6</v>
      </c>
      <c r="F20" s="24"/>
      <c r="G20" s="28"/>
    </row>
    <row r="21" spans="1:7">
      <c r="A21" s="7" t="s">
        <v>19</v>
      </c>
      <c r="B21" s="6"/>
      <c r="C21" s="6">
        <v>-22325</v>
      </c>
      <c r="F21" s="24"/>
      <c r="G21" s="28"/>
    </row>
    <row r="22" spans="1:7">
      <c r="A22" s="7" t="s">
        <v>20</v>
      </c>
      <c r="B22" s="6"/>
      <c r="C22" s="6"/>
      <c r="F22" s="24"/>
      <c r="G22" s="28"/>
    </row>
    <row r="23" spans="1:7">
      <c r="A23" s="12" t="s">
        <v>21</v>
      </c>
      <c r="B23" s="11">
        <f>SUM(B20:B22)</f>
        <v>0</v>
      </c>
      <c r="C23" s="11">
        <f>SUM(C20:C22)</f>
        <v>-22319</v>
      </c>
      <c r="F23" s="24"/>
      <c r="G23" s="28"/>
    </row>
    <row r="24" spans="1:7">
      <c r="A24" s="15"/>
      <c r="B24" s="6"/>
      <c r="C24" s="6"/>
      <c r="F24" s="24"/>
      <c r="G24" s="28"/>
    </row>
    <row r="25" spans="1:7" ht="15.75" thickBot="1">
      <c r="A25" s="15" t="s">
        <v>2</v>
      </c>
      <c r="B25" s="16">
        <f>+B17+B23</f>
        <v>2029545</v>
      </c>
      <c r="C25" s="16">
        <f>+C17+C23</f>
        <v>2254781</v>
      </c>
      <c r="F25" s="24"/>
      <c r="G25" s="28"/>
    </row>
    <row r="26" spans="1:7">
      <c r="A26" s="17" t="s">
        <v>22</v>
      </c>
      <c r="B26" s="6">
        <v>-304489</v>
      </c>
      <c r="C26" s="6">
        <v>-338387</v>
      </c>
      <c r="F26" s="24"/>
      <c r="G26" s="28"/>
    </row>
    <row r="27" spans="1:7" ht="15.75" thickBot="1">
      <c r="A27" s="15" t="s">
        <v>23</v>
      </c>
      <c r="B27" s="18">
        <f>SUM(B25:B26)</f>
        <v>1725056</v>
      </c>
      <c r="C27" s="18">
        <f>SUM(C25:C26)</f>
        <v>1916394</v>
      </c>
      <c r="E27" s="26"/>
      <c r="F27" s="24"/>
      <c r="G27" s="28"/>
    </row>
    <row r="28" spans="1:7" ht="15.75" thickTop="1">
      <c r="A28" s="19"/>
      <c r="B28" s="19"/>
      <c r="C28" s="19"/>
      <c r="G28" s="28"/>
    </row>
    <row r="29" spans="1:7">
      <c r="A29" s="19"/>
      <c r="B29" s="19"/>
      <c r="C29" s="19"/>
      <c r="F29" s="25"/>
      <c r="G29" s="28"/>
    </row>
    <row r="30" spans="1:7">
      <c r="A30" s="19"/>
      <c r="B30" s="27">
        <v>1725056</v>
      </c>
      <c r="C30" s="27">
        <v>1916394</v>
      </c>
      <c r="G30" s="28"/>
    </row>
    <row r="31" spans="1:7">
      <c r="B31" s="29">
        <f>B27-B30</f>
        <v>0</v>
      </c>
      <c r="C31" s="29">
        <f>C27-C30</f>
        <v>0</v>
      </c>
      <c r="G31" s="28"/>
    </row>
    <row r="32" spans="1:7">
      <c r="G32" s="28"/>
    </row>
    <row r="33" spans="2:3">
      <c r="B33" s="20"/>
      <c r="C33" s="20"/>
    </row>
    <row r="34" spans="2:3">
      <c r="B34" s="21"/>
      <c r="C34" s="21"/>
    </row>
    <row r="36" spans="2:3">
      <c r="B36" s="22"/>
      <c r="C36" s="22"/>
    </row>
    <row r="37" spans="2:3">
      <c r="B37" s="23"/>
      <c r="C37" s="23"/>
    </row>
  </sheetData>
  <mergeCells count="1">
    <mergeCell ref="A2:A3"/>
  </mergeCells>
  <pageMargins left="0.7" right="0.7" top="0.75" bottom="0.75" header="0.3" footer="0.3"/>
  <pageSetup paperSize="9" scale="81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 </vt:lpstr>
      <vt:lpstr>'PASH-sipas natyres 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2024-02-15T12:23:08Z</cp:lastPrinted>
  <dcterms:created xsi:type="dcterms:W3CDTF">2002-02-16T18:16:52Z</dcterms:created>
  <dcterms:modified xsi:type="dcterms:W3CDTF">2024-07-11T10:22:31Z</dcterms:modified>
</cp:coreProperties>
</file>