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DOKUMENTA RRJETI - Copy\BIO PLUS\2023 BIO PLUS\2023 TATIMET BIO PLUS\2023 T V SH BIO.PLUS\"/>
    </mc:Choice>
  </mc:AlternateContent>
  <xr:revisionPtr revIDLastSave="0" documentId="13_ncr:1_{F412DECC-B88F-4345-9BB3-56E410E7FA2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<sst xmlns="http://schemas.openxmlformats.org/spreadsheetml/2006/main" count="414" uniqueCount="270">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</sst>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_ ;\-#,##0.000000000\ 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C0000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  <xf numFmtId="0" fontId="177" fillId="63" borderId="24" xfId="6592" applyNumberFormat="1" applyFont="1" applyFill="1" applyBorder="1" applyAlignment="1" applyProtection="1">
      <alignment wrapText="1"/>
    </xf>
    <xf numFmtId="185" fontId="175" fillId="64" borderId="0" xfId="3275" applyNumberFormat="1" applyFont="1" applyFill="1" applyAlignment="1">
      <alignment horizontal="center"/>
    </xf>
    <xf numFmtId="185" fontId="174" fillId="64" borderId="0" xfId="0" applyNumberFormat="1" applyFont="1" applyFill="1" applyAlignment="1">
      <alignment horizontal="center"/>
    </xf>
    <xf numFmtId="186" fontId="174" fillId="0" borderId="0" xfId="0" applyNumberFormat="1" applyFont="1" applyFill="1" applyBorder="1" applyAlignment="1" applyProtection="1"/>
    <xf numFmtId="185" fontId="190" fillId="65" borderId="0" xfId="0" applyNumberFormat="1" applyFont="1" applyFill="1" applyAlignment="1">
      <alignment horizontal="center"/>
    </xf>
    <xf numFmtId="37" fontId="193" fillId="61" borderId="24" xfId="215" applyNumberFormat="1" applyFont="1" applyFill="1" applyBorder="1" applyAlignment="1" applyProtection="1">
      <alignment horizontal="right" wrapText="1"/>
    </xf>
    <xf numFmtId="37" fontId="193" fillId="0" borderId="24" xfId="0" applyNumberFormat="1" applyFont="1" applyBorder="1" applyAlignment="1">
      <alignment horizontal="right"/>
    </xf>
    <xf numFmtId="37" fontId="193" fillId="0" borderId="24" xfId="215" applyNumberFormat="1" applyFont="1" applyFill="1" applyBorder="1" applyAlignment="1" applyProtection="1">
      <alignment horizontal="right" wrapText="1"/>
    </xf>
    <xf numFmtId="37" fontId="193" fillId="0" borderId="24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4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212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2">
        <v>457762370</v>
      </c>
      <c r="C10" s="83"/>
      <c r="D10" s="82">
        <v>432934397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90">
        <v>-401315376.73767298</v>
      </c>
      <c r="C19" s="91"/>
      <c r="D19" s="90">
        <v>-375456032.40178901</v>
      </c>
      <c r="E19" s="50"/>
      <c r="F19" s="42"/>
    </row>
    <row r="20" spans="1:6">
      <c r="A20" s="64" t="s">
        <v>246</v>
      </c>
      <c r="B20" s="90"/>
      <c r="C20" s="91"/>
      <c r="D20" s="90"/>
      <c r="E20" s="50"/>
      <c r="F20" s="42"/>
    </row>
    <row r="21" spans="1:6">
      <c r="A21" s="61" t="s">
        <v>236</v>
      </c>
      <c r="B21" s="92"/>
      <c r="C21" s="91"/>
      <c r="D21" s="92"/>
      <c r="E21" s="50"/>
      <c r="F21" s="42"/>
    </row>
    <row r="22" spans="1:6">
      <c r="A22" s="64" t="s">
        <v>247</v>
      </c>
      <c r="B22" s="90">
        <v>-16086581.783529401</v>
      </c>
      <c r="C22" s="91"/>
      <c r="D22" s="90">
        <v>-14310344.4117647</v>
      </c>
      <c r="E22" s="50"/>
      <c r="F22" s="42"/>
    </row>
    <row r="23" spans="1:6">
      <c r="A23" s="64" t="s">
        <v>248</v>
      </c>
      <c r="B23" s="90">
        <v>-2472541.5460000001</v>
      </c>
      <c r="C23" s="91"/>
      <c r="D23" s="90">
        <v>-977474.54700000002</v>
      </c>
      <c r="E23" s="50"/>
      <c r="F23" s="42"/>
    </row>
    <row r="24" spans="1:6">
      <c r="A24" s="64" t="s">
        <v>250</v>
      </c>
      <c r="B24" s="90"/>
      <c r="C24" s="91"/>
      <c r="D24" s="90"/>
      <c r="E24" s="50"/>
      <c r="F24" s="42"/>
    </row>
    <row r="25" spans="1:6">
      <c r="A25" s="61" t="s">
        <v>219</v>
      </c>
      <c r="B25" s="90"/>
      <c r="C25" s="91"/>
      <c r="D25" s="90"/>
      <c r="E25" s="50"/>
      <c r="F25" s="42"/>
    </row>
    <row r="26" spans="1:6">
      <c r="A26" s="61" t="s">
        <v>234</v>
      </c>
      <c r="B26" s="90">
        <v>-1124984.0151744699</v>
      </c>
      <c r="C26" s="91"/>
      <c r="D26" s="90">
        <v>-941660.63944629603</v>
      </c>
      <c r="E26" s="50"/>
      <c r="F26" s="42"/>
    </row>
    <row r="27" spans="1:6">
      <c r="A27" s="61" t="s">
        <v>220</v>
      </c>
      <c r="B27" s="90">
        <v>-11814145</v>
      </c>
      <c r="C27" s="91"/>
      <c r="D27" s="90">
        <v>-15333255</v>
      </c>
      <c r="E27" s="50"/>
      <c r="F27" s="42"/>
    </row>
    <row r="28" spans="1:6">
      <c r="A28" s="61" t="s">
        <v>210</v>
      </c>
      <c r="B28" s="92"/>
      <c r="C28" s="91"/>
      <c r="D28" s="92"/>
      <c r="E28" s="50"/>
      <c r="F28" s="42"/>
    </row>
    <row r="29" spans="1:6" ht="15" customHeight="1">
      <c r="A29" s="64" t="s">
        <v>251</v>
      </c>
      <c r="B29" s="90"/>
      <c r="C29" s="91"/>
      <c r="D29" s="90"/>
      <c r="E29" s="50"/>
      <c r="F29" s="42"/>
    </row>
    <row r="30" spans="1:6" ht="15" customHeight="1">
      <c r="A30" s="64" t="s">
        <v>249</v>
      </c>
      <c r="B30" s="90"/>
      <c r="C30" s="91"/>
      <c r="D30" s="90"/>
      <c r="E30" s="50"/>
      <c r="F30" s="42"/>
    </row>
    <row r="31" spans="1:6" ht="15" customHeight="1">
      <c r="A31" s="64" t="s">
        <v>258</v>
      </c>
      <c r="B31" s="90"/>
      <c r="C31" s="91"/>
      <c r="D31" s="90"/>
      <c r="E31" s="50"/>
      <c r="F31" s="42"/>
    </row>
    <row r="32" spans="1:6" ht="15" customHeight="1">
      <c r="A32" s="64" t="s">
        <v>252</v>
      </c>
      <c r="B32" s="90"/>
      <c r="C32" s="91"/>
      <c r="D32" s="90"/>
      <c r="E32" s="50"/>
      <c r="F32" s="42"/>
    </row>
    <row r="33" spans="1:6" ht="15" customHeight="1">
      <c r="A33" s="64" t="s">
        <v>257</v>
      </c>
      <c r="B33" s="90"/>
      <c r="C33" s="91"/>
      <c r="D33" s="90"/>
      <c r="E33" s="50"/>
      <c r="F33" s="42"/>
    </row>
    <row r="34" spans="1:6" ht="15" customHeight="1">
      <c r="A34" s="64" t="s">
        <v>253</v>
      </c>
      <c r="B34" s="90"/>
      <c r="C34" s="91"/>
      <c r="D34" s="90"/>
      <c r="E34" s="50"/>
      <c r="F34" s="42"/>
    </row>
    <row r="35" spans="1:6">
      <c r="A35" s="61" t="s">
        <v>221</v>
      </c>
      <c r="B35" s="90"/>
      <c r="C35" s="91"/>
      <c r="D35" s="90"/>
      <c r="E35" s="50"/>
      <c r="F35" s="42"/>
    </row>
    <row r="36" spans="1:6">
      <c r="A36" s="61" t="s">
        <v>237</v>
      </c>
      <c r="B36" s="92"/>
      <c r="C36" s="93"/>
      <c r="D36" s="92"/>
      <c r="E36" s="50"/>
      <c r="F36" s="42"/>
    </row>
    <row r="37" spans="1:6">
      <c r="A37" s="64" t="s">
        <v>254</v>
      </c>
      <c r="B37" s="90"/>
      <c r="C37" s="91"/>
      <c r="D37" s="90"/>
      <c r="E37" s="50"/>
      <c r="F37" s="42"/>
    </row>
    <row r="38" spans="1:6">
      <c r="A38" s="64" t="s">
        <v>256</v>
      </c>
      <c r="B38" s="90"/>
      <c r="C38" s="91"/>
      <c r="D38" s="90"/>
      <c r="E38" s="50"/>
      <c r="F38" s="42"/>
    </row>
    <row r="39" spans="1:6">
      <c r="A39" s="64" t="s">
        <v>255</v>
      </c>
      <c r="B39" s="90">
        <v>-6740.9876437261701</v>
      </c>
      <c r="C39" s="91"/>
      <c r="D39" s="90">
        <v>-6630</v>
      </c>
      <c r="E39" s="50"/>
      <c r="F39" s="88"/>
    </row>
    <row r="40" spans="1:6">
      <c r="A40" s="61" t="s">
        <v>222</v>
      </c>
      <c r="B40" s="75"/>
      <c r="C40" s="76"/>
      <c r="D40" s="75"/>
      <c r="E40" s="50"/>
      <c r="F40" s="42"/>
    </row>
    <row r="41" spans="1:6">
      <c r="A41" s="66" t="s">
        <v>269</v>
      </c>
      <c r="B41" s="75"/>
      <c r="C41" s="76"/>
      <c r="D41" s="75"/>
      <c r="E41" s="50"/>
      <c r="F41" s="42"/>
    </row>
    <row r="42" spans="1:6">
      <c r="A42" s="61" t="s">
        <v>223</v>
      </c>
      <c r="B42" s="77">
        <f>SUM(B9:B41)</f>
        <v>24941999.929979414</v>
      </c>
      <c r="C42" s="77"/>
      <c r="D42" s="77">
        <f>SUM(D9:D41)</f>
        <v>25909000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90">
        <v>-3741300</v>
      </c>
      <c r="C44" s="91"/>
      <c r="D44" s="90">
        <v>-3886350</v>
      </c>
      <c r="E44" s="50"/>
      <c r="F44" s="42"/>
    </row>
    <row r="45" spans="1:6">
      <c r="A45" s="64" t="s">
        <v>225</v>
      </c>
      <c r="B45" s="75"/>
      <c r="C45" s="76"/>
      <c r="D45" s="75"/>
      <c r="E45" s="50"/>
      <c r="F45" s="42"/>
    </row>
    <row r="46" spans="1:6">
      <c r="A46" s="64" t="s">
        <v>235</v>
      </c>
      <c r="B46" s="75"/>
      <c r="C46" s="76"/>
      <c r="D46" s="75"/>
      <c r="E46" s="50"/>
      <c r="F46" s="42"/>
    </row>
    <row r="47" spans="1:6">
      <c r="A47" s="61" t="s">
        <v>242</v>
      </c>
      <c r="B47" s="78">
        <f>SUM(B42:B46)</f>
        <v>21200699.929979414</v>
      </c>
      <c r="C47" s="78"/>
      <c r="D47" s="78">
        <f>SUM(D42:D46)</f>
        <v>22022650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85" t="s">
        <v>245</v>
      </c>
      <c r="B57" s="79">
        <f>B47+B55</f>
        <v>21200699.929979414</v>
      </c>
      <c r="C57" s="84"/>
      <c r="D57" s="79">
        <f>D47+D55</f>
        <v>22022650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6">
        <f>B47</f>
        <v>21200699.929979414</v>
      </c>
      <c r="B65" s="36"/>
      <c r="C65" s="36"/>
      <c r="D65" s="36"/>
      <c r="E65" s="57"/>
      <c r="F65" s="36"/>
    </row>
    <row r="66" spans="1:6">
      <c r="A66" s="89">
        <v>21200699.929979414</v>
      </c>
    </row>
    <row r="67" spans="1:6">
      <c r="A67" s="87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6D0807-B495-47D4-826E-43852A1AD95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FB225B4-7E9F-43E0-AB18-833B13D7BB5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3D6887-225E-424A-9510-01E5AF2583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2024-05-17T10:18:13Z</dcterms:modified>
</cp:coreProperties>
</file>