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65715270-6970-40B4-953B-0BFE3644E78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/>
  <c r="B17" i="1" l="1"/>
  <c r="B23" i="1"/>
  <c r="C23" i="1" l="1"/>
  <c r="C17" i="1" l="1"/>
  <c r="C25" i="1" s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<sst xmlns="http://schemas.openxmlformats.org/spreadsheetml/2006/main" count="26" uniqueCount="25">
  <si>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</si>
  <si>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</si>
  <si>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</si>
  <si>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</si>
  <si>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</si>
  <si>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</si>
  <si>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</si>
  <si>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</si>
  <si>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</si>
  <si>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</si>
  <si>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</si>
  <si>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</si>
  <si>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</si>
  <si>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</si>
  <si>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</si>
  <si>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</si>
  <si>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</si>
  <si>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</si>
  <si>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interesi/sherbime bankare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</si>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</sst>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4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0" fillId="3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0" fillId="3" borderId="3" xfId="1" applyNumberFormat="1" applyFont="1" applyFill="1" applyBorder="1" applyAlignment="1">
      <alignment vertical="center"/>
    </xf>
    <xf numFmtId="165" fontId="0" fillId="0" borderId="0" xfId="1" applyNumberFormat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showGridLines="0" tabSelected="1" topLeftCell="A10" workbookViewId="0">
      <selection activeCell="B26" sqref="B26"/>
    </sheetView>
  </sheetViews>
  <sheetFormatPr defaultRowHeight="15" x14ac:dyDescent="0.25"/>
  <cols>
    <col min="1" max="1" width="61" customWidth="1"/>
    <col min="2" max="2" width="26.7109375" style="2" customWidth="1"/>
    <col min="3" max="3" width="22.28515625" style="2" customWidth="1"/>
  </cols>
  <sheetData>
    <row r="1" spans="1:3" x14ac:dyDescent="0.25">
      <c r="A1" s="1"/>
    </row>
    <row r="2" spans="1:3" x14ac:dyDescent="0.25">
      <c r="A2" s="23" t="s">
        <v>0</v>
      </c>
      <c r="B2" s="3" t="s">
        <v>1</v>
      </c>
      <c r="C2" s="3" t="s">
        <v>1</v>
      </c>
    </row>
    <row r="3" spans="1:3" x14ac:dyDescent="0.25">
      <c r="A3" s="24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5"/>
    </row>
    <row r="6" spans="1:3" x14ac:dyDescent="0.25">
      <c r="A6" s="7" t="s">
        <v>5</v>
      </c>
      <c r="B6" s="5">
        <v>38524531</v>
      </c>
      <c r="C6" s="5">
        <v>13332143</v>
      </c>
    </row>
    <row r="7" spans="1:3" x14ac:dyDescent="0.25">
      <c r="A7" s="7" t="s">
        <v>6</v>
      </c>
      <c r="B7" s="5">
        <v>1300646</v>
      </c>
      <c r="C7" s="5">
        <v>210000</v>
      </c>
    </row>
    <row r="8" spans="1:3" x14ac:dyDescent="0.25">
      <c r="A8" s="7" t="s">
        <v>7</v>
      </c>
      <c r="B8" s="5">
        <v>0</v>
      </c>
      <c r="C8" s="5">
        <v>0</v>
      </c>
    </row>
    <row r="9" spans="1:3" x14ac:dyDescent="0.25">
      <c r="A9" s="7" t="s">
        <v>8</v>
      </c>
      <c r="B9" s="5">
        <v>0</v>
      </c>
      <c r="C9" s="5">
        <v>0</v>
      </c>
    </row>
    <row r="10" spans="1:3" x14ac:dyDescent="0.25">
      <c r="A10" s="7" t="s">
        <v>9</v>
      </c>
      <c r="B10" s="5">
        <v>0</v>
      </c>
      <c r="C10" s="5">
        <v>0</v>
      </c>
    </row>
    <row r="11" spans="1:3" x14ac:dyDescent="0.25">
      <c r="A11" s="7" t="s">
        <v>10</v>
      </c>
      <c r="B11" s="5">
        <v>-14445820</v>
      </c>
      <c r="C11" s="5">
        <v>-4856155</v>
      </c>
    </row>
    <row r="12" spans="1:3" x14ac:dyDescent="0.25">
      <c r="A12" s="7" t="s">
        <v>11</v>
      </c>
      <c r="B12" s="5">
        <v>-3082770</v>
      </c>
      <c r="C12" s="5">
        <v>-3337713</v>
      </c>
    </row>
    <row r="13" spans="1:3" x14ac:dyDescent="0.25">
      <c r="A13" s="8" t="s">
        <v>12</v>
      </c>
      <c r="B13" s="5">
        <v>-2653570</v>
      </c>
      <c r="C13" s="5">
        <v>-2891402</v>
      </c>
    </row>
    <row r="14" spans="1:3" x14ac:dyDescent="0.25">
      <c r="A14" s="8" t="s">
        <v>13</v>
      </c>
      <c r="B14" s="5">
        <v>-429200</v>
      </c>
      <c r="C14" s="5">
        <v>-446311</v>
      </c>
    </row>
    <row r="15" spans="1:3" x14ac:dyDescent="0.25">
      <c r="A15" s="7" t="s">
        <v>14</v>
      </c>
      <c r="B15" s="5">
        <v>-685241</v>
      </c>
      <c r="C15" s="5">
        <v>-792221</v>
      </c>
    </row>
    <row r="16" spans="1:3" x14ac:dyDescent="0.25">
      <c r="A16" s="7" t="s">
        <v>15</v>
      </c>
      <c r="B16" s="5">
        <v>-117859</v>
      </c>
      <c r="C16" s="5">
        <v>-18903</v>
      </c>
    </row>
    <row r="17" spans="1:3" x14ac:dyDescent="0.25">
      <c r="A17" s="9" t="s">
        <v>16</v>
      </c>
      <c r="B17" s="10">
        <f>SUM(B6:B12,B15:B16)</f>
        <v>21493487</v>
      </c>
      <c r="C17" s="10">
        <f>SUM(C6:C12,C15:C16)</f>
        <v>4537151</v>
      </c>
    </row>
    <row r="18" spans="1:3" x14ac:dyDescent="0.25">
      <c r="A18" s="11"/>
      <c r="B18" s="12"/>
      <c r="C18" s="12"/>
    </row>
    <row r="19" spans="1:3" x14ac:dyDescent="0.25">
      <c r="A19" s="13" t="s">
        <v>17</v>
      </c>
      <c r="B19" s="14"/>
      <c r="C19" s="5"/>
    </row>
    <row r="20" spans="1:3" x14ac:dyDescent="0.25">
      <c r="A20" s="15" t="s">
        <v>18</v>
      </c>
      <c r="B20" s="16">
        <v>1084000</v>
      </c>
      <c r="C20" s="16">
        <v>0</v>
      </c>
    </row>
    <row r="21" spans="1:3" x14ac:dyDescent="0.25">
      <c r="A21" s="7" t="s">
        <v>19</v>
      </c>
      <c r="B21" s="16">
        <v>-775157</v>
      </c>
      <c r="C21" s="16">
        <v>-30488</v>
      </c>
    </row>
    <row r="22" spans="1:3" x14ac:dyDescent="0.25">
      <c r="A22" s="7" t="s">
        <v>20</v>
      </c>
      <c r="B22" s="16">
        <v>-77945</v>
      </c>
      <c r="C22" s="16">
        <v>-22611</v>
      </c>
    </row>
    <row r="23" spans="1:3" x14ac:dyDescent="0.25">
      <c r="A23" s="11" t="s">
        <v>21</v>
      </c>
      <c r="B23" s="10">
        <f>+B20+B21+B22</f>
        <v>230898</v>
      </c>
      <c r="C23" s="10">
        <f>+C22+C21</f>
        <v>-53099</v>
      </c>
    </row>
    <row r="24" spans="1:3" x14ac:dyDescent="0.25">
      <c r="A24" s="17"/>
      <c r="B24" s="18"/>
      <c r="C24" s="5"/>
    </row>
    <row r="25" spans="1:3" ht="15.75" thickBot="1" x14ac:dyDescent="0.3">
      <c r="A25" s="17" t="s">
        <v>22</v>
      </c>
      <c r="B25" s="19">
        <f>+B17+B23</f>
        <v>21724385</v>
      </c>
      <c r="C25" s="19">
        <f>+C17+C23</f>
        <v>4484052</v>
      </c>
    </row>
    <row r="26" spans="1:3" x14ac:dyDescent="0.25">
      <c r="A26" s="20" t="s">
        <v>23</v>
      </c>
      <c r="B26" s="16">
        <v>-3298456</v>
      </c>
      <c r="C26" s="5">
        <v>0</v>
      </c>
    </row>
    <row r="27" spans="1:3" ht="15.75" thickBot="1" x14ac:dyDescent="0.3">
      <c r="A27" s="17" t="s">
        <v>24</v>
      </c>
      <c r="B27" s="21">
        <f>+B26+B25</f>
        <v>18425929</v>
      </c>
      <c r="C27" s="21">
        <f>+C26+C25</f>
        <v>4484052</v>
      </c>
    </row>
    <row r="28" spans="1:3" ht="15.75" thickTop="1" x14ac:dyDescent="0.25">
      <c r="B28" s="5"/>
      <c r="C28" s="5"/>
    </row>
    <row r="29" spans="1:3" x14ac:dyDescent="0.25">
      <c r="B29" s="22"/>
      <c r="C29" s="5"/>
    </row>
    <row r="30" spans="1:3" x14ac:dyDescent="0.25">
      <c r="B30" s="5"/>
      <c r="C30" s="5"/>
    </row>
    <row r="34" spans="2:2" x14ac:dyDescent="0.25">
      <c r="B34"/>
    </row>
  </sheetData>
  <mergeCells count="1"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Perdorues</cp:lastModifiedBy>
  <dcterms:created xsi:type="dcterms:W3CDTF">2023-07-18T20:46:41Z</dcterms:created>
  <dcterms:modified xsi:type="dcterms:W3CDTF">2023-07-28T06:38:25Z</dcterms:modified>
</cp:coreProperties>
</file>