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026"/>
  <workbookPr/>
  <mc:AlternateContent xmlns:mc="http://schemas.openxmlformats.org/markup-compatibility/2006">
    <mc:Choice Requires="x15">
      <x15ac:absPath xmlns:x15ac="http://schemas.microsoft.com/office/spreadsheetml/2010/11/ac" url="C:\Users\Perdorues\Downloads\"/>
    </mc:Choice>
  </mc:AlternateContent>
  <xr:revisionPtr revIDLastSave="0" documentId="13_ncr:1_{65715270-6970-40B4-953B-0BFE3644E787}" xr6:coauthVersionLast="47" xr6:coauthVersionMax="47" xr10:uidLastSave="{00000000-0000-0000-0000-000000000000}"/>
  <bookViews>
    <workbookView xWindow="-120" yWindow="-120" windowWidth="25440" windowHeight="15270" xr2:uid="{00000000-000D-0000-FFFF-FFFF00000000}"/>
  </bookViews>
  <sheets>
    <sheet name="Sheet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5" i="1" l="1"/>
  <c r="B27" i="1"/>
  <c r="B17" i="1" l="1"/>
  <c r="B23" i="1"/>
  <c r="C23" i="1" l="1"/>
  <c r="C17" i="1" l="1"/>
  <c r="C25" i="1" s="1"/>
  <c r="C27" i="1" s="1"/>
</calcChain>
</file>

<file path=xl/sharedStrings.xml><?xml version="1.0" encoding="utf-8"?>
<sst xmlns="http://schemas.openxmlformats.org/spreadsheetml/2006/main" count="26" uniqueCount="25">
  <si>
    <t>PASQYRA E TE ARDHURAVE DHE SHPENZIMEVE</t>
  </si>
  <si>
    <t>Periudha</t>
  </si>
  <si>
    <t>Raportuese</t>
  </si>
  <si>
    <t>Para ardhese</t>
  </si>
  <si>
    <t>(sipas natyres) - e detyrueshme</t>
  </si>
  <si>
    <t>Shitjet neto</t>
  </si>
  <si>
    <t>Te ardhura te tjera nga veprimtarite e shfrytezimit</t>
  </si>
  <si>
    <t>Ndryshimet ne inventarin e produkteve te gateshme dhe punes ne proces</t>
  </si>
  <si>
    <t>Puna e kryer nga njesia ekonomike raportuese per qellimet e veta dhe e kapitalizuar</t>
  </si>
  <si>
    <t>Mallrat, lendet e para dhe sherbimet</t>
  </si>
  <si>
    <t>Shpenzime te tjera nga veprimtarite e shfrytezimit</t>
  </si>
  <si>
    <t>Shpenzime te personelit</t>
  </si>
  <si>
    <t>Pagat</t>
  </si>
  <si>
    <t>Shpenzimet e sigurimeve shoqerore dhe shendetsore</t>
  </si>
  <si>
    <t xml:space="preserve">Amortizimi </t>
  </si>
  <si>
    <t>Shpenzime te tjera</t>
  </si>
  <si>
    <t>Fitimi/(humbja) nga veprimtarite e shfrytezimit</t>
  </si>
  <si>
    <t>Te ardhura e shpenzime financiare</t>
  </si>
  <si>
    <t>Te ardhurat/(shpenzimet) nga interesi/sherbime bankare</t>
  </si>
  <si>
    <t>Fitime/(humbje) nga kurset e kembimit</t>
  </si>
  <si>
    <t>Te tjera te ardhura/(shpenzime) financiare</t>
  </si>
  <si>
    <t>Shuma</t>
  </si>
  <si>
    <t>Fitimi/(humbja) para tatimit</t>
  </si>
  <si>
    <t>Shpenzimet e tatimit mbi fitimin</t>
  </si>
  <si>
    <t>Fitimi/(humbja) neto e periudhes financiare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</si>
</sst>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4" formatCode="_(* #,##0_);_(* \(#,##0\);_(* &quot;-&quot;??_);_(@_)"/>
    <numFmt numFmtId="165" formatCode="_(* #,##0.0_);_(* \(#,##0.0\);_(* &quot;-&quot;??_);_(@_)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38"/>
      <scheme val="minor"/>
    </font>
    <font>
      <sz val="16"/>
      <color rgb="FFFF0000"/>
      <name val="Calibri"/>
      <family val="2"/>
      <charset val="238"/>
      <scheme val="minor"/>
    </font>
    <font>
      <b/>
      <sz val="9"/>
      <name val="Arial"/>
      <family val="2"/>
      <charset val="238"/>
    </font>
    <font>
      <b/>
      <i/>
      <sz val="9"/>
      <name val="Arial"/>
      <family val="2"/>
      <charset val="238"/>
    </font>
    <font>
      <b/>
      <sz val="10"/>
      <name val="Arial"/>
      <family val="2"/>
    </font>
    <font>
      <sz val="10"/>
      <name val="Arial"/>
      <family val="2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b/>
      <sz val="9"/>
      <name val="Arial"/>
      <family val="2"/>
    </font>
    <font>
      <sz val="9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249977111117893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5">
    <xf numFmtId="0" fontId="0" fillId="0" borderId="0" xfId="0"/>
    <xf numFmtId="0" fontId="2" fillId="0" borderId="0" xfId="0" applyFont="1"/>
    <xf numFmtId="164" fontId="0" fillId="0" borderId="0" xfId="1" applyNumberFormat="1" applyFont="1"/>
    <xf numFmtId="164" fontId="4" fillId="0" borderId="0" xfId="1" applyNumberFormat="1" applyFont="1" applyBorder="1" applyAlignment="1">
      <alignment horizontal="center" vertical="center"/>
    </xf>
    <xf numFmtId="0" fontId="5" fillId="0" borderId="0" xfId="0" applyFont="1" applyAlignment="1">
      <alignment vertical="center"/>
    </xf>
    <xf numFmtId="164" fontId="0" fillId="0" borderId="0" xfId="1" applyNumberFormat="1" applyFont="1" applyBorder="1"/>
    <xf numFmtId="164" fontId="6" fillId="0" borderId="0" xfId="1" applyNumberFormat="1" applyFont="1" applyBorder="1" applyAlignment="1">
      <alignment vertical="center"/>
    </xf>
    <xf numFmtId="0" fontId="7" fillId="0" borderId="0" xfId="0" applyFont="1" applyAlignment="1">
      <alignment horizontal="left" vertical="center"/>
    </xf>
    <xf numFmtId="0" fontId="7" fillId="0" borderId="0" xfId="0" applyFont="1" applyAlignment="1">
      <alignment horizontal="left" vertical="center" indent="3"/>
    </xf>
    <xf numFmtId="0" fontId="9" fillId="0" borderId="0" xfId="0" applyFont="1" applyAlignment="1">
      <alignment vertical="center"/>
    </xf>
    <xf numFmtId="164" fontId="10" fillId="2" borderId="1" xfId="1" applyNumberFormat="1" applyFont="1" applyFill="1" applyBorder="1" applyAlignment="1">
      <alignment vertical="center"/>
    </xf>
    <xf numFmtId="0" fontId="4" fillId="0" borderId="0" xfId="0" applyFont="1" applyAlignment="1">
      <alignment vertical="center"/>
    </xf>
    <xf numFmtId="164" fontId="11" fillId="0" borderId="0" xfId="1" applyNumberFormat="1" applyFont="1" applyBorder="1" applyAlignment="1">
      <alignment vertical="center"/>
    </xf>
    <xf numFmtId="0" fontId="5" fillId="0" borderId="0" xfId="0" applyFont="1" applyAlignment="1">
      <alignment horizontal="left" vertical="center"/>
    </xf>
    <xf numFmtId="164" fontId="9" fillId="0" borderId="0" xfId="1" applyNumberFormat="1" applyFont="1" applyBorder="1" applyAlignment="1">
      <alignment vertical="center"/>
    </xf>
    <xf numFmtId="0" fontId="8" fillId="0" borderId="0" xfId="0" applyFont="1" applyAlignment="1">
      <alignment vertical="center"/>
    </xf>
    <xf numFmtId="164" fontId="7" fillId="0" borderId="0" xfId="1" applyNumberFormat="1" applyFont="1" applyBorder="1" applyAlignment="1">
      <alignment vertical="center"/>
    </xf>
    <xf numFmtId="0" fontId="6" fillId="0" borderId="0" xfId="0" applyFont="1" applyAlignment="1">
      <alignment horizontal="left" vertical="center"/>
    </xf>
    <xf numFmtId="164" fontId="8" fillId="0" borderId="0" xfId="1" applyNumberFormat="1" applyFont="1" applyBorder="1" applyAlignment="1">
      <alignment horizontal="left" vertical="center"/>
    </xf>
    <xf numFmtId="164" fontId="10" fillId="3" borderId="2" xfId="1" applyNumberFormat="1" applyFont="1" applyFill="1" applyBorder="1" applyAlignment="1">
      <alignment vertical="center"/>
    </xf>
    <xf numFmtId="0" fontId="8" fillId="0" borderId="0" xfId="0" applyFont="1" applyAlignment="1">
      <alignment horizontal="left" vertical="center"/>
    </xf>
    <xf numFmtId="164" fontId="10" fillId="3" borderId="3" xfId="1" applyNumberFormat="1" applyFont="1" applyFill="1" applyBorder="1" applyAlignment="1">
      <alignment vertical="center"/>
    </xf>
    <xf numFmtId="165" fontId="0" fillId="0" borderId="0" xfId="1" applyNumberFormat="1" applyFont="1" applyBorder="1"/>
    <xf numFmtId="0" fontId="3" fillId="0" borderId="0" xfId="0" applyFont="1" applyAlignment="1">
      <alignment horizontal="left"/>
    </xf>
    <xf numFmtId="0" fontId="0" fillId="0" borderId="0" xfId="0" applyAlignment="1">
      <alignment horizontal="left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34"/>
  <sheetViews>
    <sheetView showGridLines="0" tabSelected="1" topLeftCell="A10" workbookViewId="0">
      <selection activeCell="B26" sqref="B26"/>
    </sheetView>
  </sheetViews>
  <sheetFormatPr defaultRowHeight="15" x14ac:dyDescent="0.25"/>
  <cols>
    <col min="1" max="1" width="61" customWidth="1"/>
    <col min="2" max="2" width="26.7109375" style="2" customWidth="1"/>
    <col min="3" max="3" width="22.28515625" style="2" customWidth="1"/>
  </cols>
  <sheetData>
    <row r="1" spans="1:3" x14ac:dyDescent="0.25">
      <c r="A1" s="1"/>
    </row>
    <row r="2" spans="1:3" x14ac:dyDescent="0.25">
      <c r="A2" s="23" t="s">
        <v>0</v>
      </c>
      <c r="B2" s="3" t="s">
        <v>1</v>
      </c>
      <c r="C2" s="3" t="s">
        <v>1</v>
      </c>
    </row>
    <row r="3" spans="1:3" x14ac:dyDescent="0.25">
      <c r="A3" s="24"/>
      <c r="B3" s="3" t="s">
        <v>2</v>
      </c>
      <c r="C3" s="3" t="s">
        <v>3</v>
      </c>
    </row>
    <row r="4" spans="1:3" x14ac:dyDescent="0.25">
      <c r="A4" s="4" t="s">
        <v>4</v>
      </c>
      <c r="B4" s="5"/>
      <c r="C4" s="5"/>
    </row>
    <row r="5" spans="1:3" x14ac:dyDescent="0.25">
      <c r="B5" s="6"/>
      <c r="C5" s="5"/>
    </row>
    <row r="6" spans="1:3" x14ac:dyDescent="0.25">
      <c r="A6" s="7" t="s">
        <v>5</v>
      </c>
      <c r="B6" s="5">
        <v>38524531</v>
      </c>
      <c r="C6" s="5">
        <v>13332143</v>
      </c>
    </row>
    <row r="7" spans="1:3" x14ac:dyDescent="0.25">
      <c r="A7" s="7" t="s">
        <v>6</v>
      </c>
      <c r="B7" s="5">
        <v>1300646</v>
      </c>
      <c r="C7" s="5">
        <v>210000</v>
      </c>
    </row>
    <row r="8" spans="1:3" x14ac:dyDescent="0.25">
      <c r="A8" s="7" t="s">
        <v>7</v>
      </c>
      <c r="B8" s="5">
        <v>0</v>
      </c>
      <c r="C8" s="5">
        <v>0</v>
      </c>
    </row>
    <row r="9" spans="1:3" x14ac:dyDescent="0.25">
      <c r="A9" s="7" t="s">
        <v>8</v>
      </c>
      <c r="B9" s="5">
        <v>0</v>
      </c>
      <c r="C9" s="5">
        <v>0</v>
      </c>
    </row>
    <row r="10" spans="1:3" x14ac:dyDescent="0.25">
      <c r="A10" s="7" t="s">
        <v>9</v>
      </c>
      <c r="B10" s="5">
        <v>0</v>
      </c>
      <c r="C10" s="5">
        <v>0</v>
      </c>
    </row>
    <row r="11" spans="1:3" x14ac:dyDescent="0.25">
      <c r="A11" s="7" t="s">
        <v>10</v>
      </c>
      <c r="B11" s="5">
        <v>-14445820</v>
      </c>
      <c r="C11" s="5">
        <v>-4856155</v>
      </c>
    </row>
    <row r="12" spans="1:3" x14ac:dyDescent="0.25">
      <c r="A12" s="7" t="s">
        <v>11</v>
      </c>
      <c r="B12" s="5">
        <v>-3082770</v>
      </c>
      <c r="C12" s="5">
        <v>-3337713</v>
      </c>
    </row>
    <row r="13" spans="1:3" x14ac:dyDescent="0.25">
      <c r="A13" s="8" t="s">
        <v>12</v>
      </c>
      <c r="B13" s="5">
        <v>-2653570</v>
      </c>
      <c r="C13" s="5">
        <v>-2891402</v>
      </c>
    </row>
    <row r="14" spans="1:3" x14ac:dyDescent="0.25">
      <c r="A14" s="8" t="s">
        <v>13</v>
      </c>
      <c r="B14" s="5">
        <v>-429200</v>
      </c>
      <c r="C14" s="5">
        <v>-446311</v>
      </c>
    </row>
    <row r="15" spans="1:3" x14ac:dyDescent="0.25">
      <c r="A15" s="7" t="s">
        <v>14</v>
      </c>
      <c r="B15" s="5">
        <v>-685241</v>
      </c>
      <c r="C15" s="5">
        <v>-792221</v>
      </c>
    </row>
    <row r="16" spans="1:3" x14ac:dyDescent="0.25">
      <c r="A16" s="7" t="s">
        <v>15</v>
      </c>
      <c r="B16" s="5">
        <v>-117859</v>
      </c>
      <c r="C16" s="5">
        <v>-18903</v>
      </c>
    </row>
    <row r="17" spans="1:3" x14ac:dyDescent="0.25">
      <c r="A17" s="9" t="s">
        <v>16</v>
      </c>
      <c r="B17" s="10">
        <f>SUM(B6:B12,B15:B16)</f>
        <v>21493487</v>
      </c>
      <c r="C17" s="10">
        <f>SUM(C6:C12,C15:C16)</f>
        <v>4537151</v>
      </c>
    </row>
    <row r="18" spans="1:3" x14ac:dyDescent="0.25">
      <c r="A18" s="11"/>
      <c r="B18" s="12"/>
      <c r="C18" s="12"/>
    </row>
    <row r="19" spans="1:3" x14ac:dyDescent="0.25">
      <c r="A19" s="13" t="s">
        <v>17</v>
      </c>
      <c r="B19" s="14"/>
      <c r="C19" s="5"/>
    </row>
    <row r="20" spans="1:3" x14ac:dyDescent="0.25">
      <c r="A20" s="15" t="s">
        <v>18</v>
      </c>
      <c r="B20" s="16">
        <v>1084000</v>
      </c>
      <c r="C20" s="16">
        <v>0</v>
      </c>
    </row>
    <row r="21" spans="1:3" x14ac:dyDescent="0.25">
      <c r="A21" s="7" t="s">
        <v>19</v>
      </c>
      <c r="B21" s="16">
        <v>-775157</v>
      </c>
      <c r="C21" s="16">
        <v>-30488</v>
      </c>
    </row>
    <row r="22" spans="1:3" x14ac:dyDescent="0.25">
      <c r="A22" s="7" t="s">
        <v>20</v>
      </c>
      <c r="B22" s="16">
        <v>-77945</v>
      </c>
      <c r="C22" s="16">
        <v>-22611</v>
      </c>
    </row>
    <row r="23" spans="1:3" x14ac:dyDescent="0.25">
      <c r="A23" s="11" t="s">
        <v>21</v>
      </c>
      <c r="B23" s="10">
        <f>+B20+B21+B22</f>
        <v>230898</v>
      </c>
      <c r="C23" s="10">
        <f>+C22+C21</f>
        <v>-53099</v>
      </c>
    </row>
    <row r="24" spans="1:3" x14ac:dyDescent="0.25">
      <c r="A24" s="17"/>
      <c r="B24" s="18"/>
      <c r="C24" s="5"/>
    </row>
    <row r="25" spans="1:3" ht="15.75" thickBot="1" x14ac:dyDescent="0.3">
      <c r="A25" s="17" t="s">
        <v>22</v>
      </c>
      <c r="B25" s="19">
        <f>+B17+B23</f>
        <v>21724385</v>
      </c>
      <c r="C25" s="19">
        <f>+C17+C23</f>
        <v>4484052</v>
      </c>
    </row>
    <row r="26" spans="1:3" x14ac:dyDescent="0.25">
      <c r="A26" s="20" t="s">
        <v>23</v>
      </c>
      <c r="B26" s="16">
        <v>-3298456</v>
      </c>
      <c r="C26" s="5">
        <v>0</v>
      </c>
    </row>
    <row r="27" spans="1:3" ht="15.75" thickBot="1" x14ac:dyDescent="0.3">
      <c r="A27" s="17" t="s">
        <v>24</v>
      </c>
      <c r="B27" s="21">
        <f>+B26+B25</f>
        <v>18425929</v>
      </c>
      <c r="C27" s="21">
        <f>+C26+C25</f>
        <v>4484052</v>
      </c>
    </row>
    <row r="28" spans="1:3" ht="15.75" thickTop="1" x14ac:dyDescent="0.25">
      <c r="B28" s="5"/>
      <c r="C28" s="5"/>
    </row>
    <row r="29" spans="1:3" x14ac:dyDescent="0.25">
      <c r="B29" s="22"/>
      <c r="C29" s="5"/>
    </row>
    <row r="30" spans="1:3" x14ac:dyDescent="0.25">
      <c r="B30" s="5"/>
      <c r="C30" s="5"/>
    </row>
    <row r="34" spans="2:2" x14ac:dyDescent="0.25">
      <c r="B34"/>
    </row>
  </sheetData>
  <mergeCells count="1">
    <mergeCell ref="A2:A3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Perdorues</cp:lastModifiedBy>
  <dcterms:created xsi:type="dcterms:W3CDTF">2023-07-18T20:46:41Z</dcterms:created>
  <dcterms:modified xsi:type="dcterms:W3CDTF">2023-07-28T06:38:25Z</dcterms:modified>
</cp:coreProperties>
</file>