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/>
  <c r="B10"/>
  <c r="B27"/>
  <c r="D22"/>
  <c r="B22" l="1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<sst xmlns="http://schemas.openxmlformats.org/spreadsheetml/2006/main" count="414" uniqueCount="271">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</sst>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137538650+23503410</f>
        <v>161042060</v>
      </c>
      <c r="C10" s="52"/>
      <c r="D10" s="64">
        <f>64121545+15073483</f>
        <v>79195028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-134927182</v>
      </c>
      <c r="C19" s="52"/>
      <c r="D19" s="64">
        <v>-62446714</v>
      </c>
      <c r="E19" s="51"/>
      <c r="F19" s="42"/>
    </row>
    <row r="20" spans="1:7">
      <c r="A20" s="63" t="s">
        <v>247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f>-4108573-214830</f>
        <v>-4323403</v>
      </c>
      <c r="C22" s="52"/>
      <c r="D22" s="64">
        <f>-3955848-157514</f>
        <v>-4113362</v>
      </c>
      <c r="E22" s="51"/>
      <c r="F22" s="42"/>
    </row>
    <row r="23" spans="1:7">
      <c r="A23" s="63" t="s">
        <v>249</v>
      </c>
      <c r="B23" s="64">
        <v>-1542393</v>
      </c>
      <c r="C23" s="52"/>
      <c r="D23" s="64">
        <v>-1289367</v>
      </c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-740059</v>
      </c>
      <c r="C26" s="52"/>
      <c r="D26" s="64">
        <v>-1188508</v>
      </c>
      <c r="E26" s="51"/>
      <c r="F26" s="42"/>
    </row>
    <row r="27" spans="1:7">
      <c r="A27" s="45" t="s">
        <v>221</v>
      </c>
      <c r="B27" s="64">
        <f>-3906356-240000</f>
        <v>-4146356</v>
      </c>
      <c r="C27" s="52"/>
      <c r="D27" s="64">
        <v>-3907057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84"/>
      <c r="G30" s="84"/>
    </row>
    <row r="31" spans="1:7" ht="15" customHeight="1">
      <c r="A31" s="63" t="s">
        <v>259</v>
      </c>
      <c r="B31" s="64"/>
      <c r="C31" s="52"/>
      <c r="D31" s="64"/>
      <c r="E31" s="51"/>
      <c r="F31" s="84"/>
      <c r="G31" s="84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84"/>
      <c r="G33" s="84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84"/>
      <c r="G35" s="84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-78915</v>
      </c>
      <c r="C39" s="52"/>
      <c r="D39" s="64">
        <v>-62274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15283752</v>
      </c>
      <c r="C42" s="55"/>
      <c r="D42" s="54">
        <f>SUM(D9:D41)</f>
        <v>6187746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-2292563</v>
      </c>
      <c r="C44" s="52"/>
      <c r="D44" s="64">
        <v>-928162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12991189</v>
      </c>
      <c r="C47" s="58"/>
      <c r="D47" s="67">
        <f>SUM(D42:D46)</f>
        <v>5259584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12991189</v>
      </c>
      <c r="C57" s="77"/>
      <c r="D57" s="76">
        <f>D47+D55</f>
        <v>5259584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2020-07-30T12:30:36Z</dcterms:modified>
</cp:coreProperties>
</file>