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Shaga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<sst xmlns="http://schemas.openxmlformats.org/spreadsheetml/2006/main" count="414" uniqueCount="271">
  <si>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</si>
  <si>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</si>
  <si>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</si>
  <si>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</si>
  <si>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</si>
  <si>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</si>
  <si>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</si>
  <si>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</si>
  <si>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</si>
  <si>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</si>
  <si>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</si>
  <si>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</si>
  <si>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</si>
  <si>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</si>
  <si>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</si>
  <si>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</si>
  <si>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</si>
  <si>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</si>
  <si>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</si>
  <si>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</si>
  <si>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</si>
  <si>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</si>
  <si>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</si>
  <si>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</si>
  <si>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</si>
  <si>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</si>
  <si>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</si>
  <si>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</si>
  <si>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</si>
  <si>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</si>
  <si>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</si>
  <si>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</si>
  <si>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</si>
  <si>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</si>
  <si>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</si>
  <si>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</si>
  <si>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</si>
  <si>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</si>
  <si>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</si>
  <si>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</si>
  <si>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</si>
  <si>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</si>
  <si>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</si>
  <si>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</si>
  <si>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</si>
  <si>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</si>
  <si>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</si>
  <si>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</si>
  <si>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</si>
  <si>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</si>
  <si>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</si>
  <si>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</si>
  <si>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</si>
  <si>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</si>
  <si>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</si>
  <si>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</si>
  <si>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</si>
  <si>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</si>
  <si>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</si>
  <si>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</si>
  <si>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</si>
  <si>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</si>
  <si>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</si>
  <si>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</si>
  <si>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</si>
  <si>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</si>
  <si>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</si>
  <si>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</si>
  <si>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</si>
  <si>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</si>
  <si>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</si>
  <si>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</si>
  <si>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</si>
  <si>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</si>
  <si>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</si>
  <si>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</si>
  <si>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</si>
  <si>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</si>
  <si>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</si>
  <si>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</si>
  <si>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</si>
  <si>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</si>
  <si>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</si>
  <si>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</si>
  <si>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</si>
  <si>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</si>
  <si>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</si>
  <si>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</si>
  <si>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</si>
  <si>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</si>
  <si>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</si>
  <si>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</si>
  <si>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</si>
  <si>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</si>
  <si>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</si>
  <si>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</si>
  <si>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</si>
  <si>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</si>
  <si>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</si>
  <si>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</si>
  <si>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</si>
  <si>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</si>
  <si>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</si>
  <si>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</si>
  <si>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</si>
  <si>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</si>
  <si>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</si>
  <si>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</si>
  <si>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</si>
  <si>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</si>
  <si>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</si>
  <si>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</si>
  <si>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</si>
  <si>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</si>
  <si>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</si>
  <si>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</si>
  <si>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</si>
  <si>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</si>
  <si>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</si>
  <si>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</si>
  <si>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</si>
  <si>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</si>
  <si>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</si>
  <si>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</si>
  <si>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</si>
  <si>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</si>
  <si>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</si>
  <si>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</si>
  <si>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</si>
  <si>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</si>
  <si>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</si>
  <si>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</si>
  <si>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</si>
  <si>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</si>
  <si>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</si>
  <si>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</si>
  <si>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</si>
  <si>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</si>
  <si>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</si>
  <si>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</si>
  <si>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</si>
  <si>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</si>
  <si>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</si>
  <si>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</si>
  <si>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</si>
  <si>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</si>
  <si>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</si>
  <si>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</si>
  <si>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</si>
  <si>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</si>
  <si>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</si>
  <si>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</si>
  <si>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</si>
  <si>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</si>
  <si>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</si>
  <si>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</si>
  <si>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</si>
  <si>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</si>
  <si>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</si>
  <si>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</si>
  <si>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</si>
  <si>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</si>
  <si>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</si>
  <si>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</si>
  <si>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</si>
  <si>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</si>
  <si>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</si>
  <si>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</si>
  <si>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</si>
  <si>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</si>
  <si>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</si>
  <si>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</si>
  <si>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</si>
  <si>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</si>
  <si>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</si>
  <si>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</si>
  <si>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</si>
  <si>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</si>
  <si>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</si>
  <si>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</si>
  <si>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</si>
  <si>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</si>
  <si>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</si>
  <si>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</si>
  <si>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</si>
  <si>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</si>
  <si>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</si>
  <si>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</si>
  <si>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</si>
  <si>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</si>
  <si>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</si>
  <si>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</si>
  <si>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</si>
  <si>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</si>
  <si>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</si>
  <si>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</si>
  <si>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</si>
  <si>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</si>
  <si>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</si>
  <si>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</si>
  <si>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</si>
  <si>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</si>
  <si>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</si>
  <si>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</si>
  <si>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</si>
  <si>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</si>
  <si>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</si>
  <si>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</si>
  <si>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</si>
  <si>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</si>
  <si>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</si>
  <si>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</si>
  <si>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</si>
  <si>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</si>
  <si>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</si>
  <si>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</si>
  <si>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</si>
  <si>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</si>
  <si>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</si>
  <si>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</si>
  <si>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</si>
  <si>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</si>
  <si>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</si>
  <si>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</si>
  <si>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</si>
  <si>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</si>
  <si>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</si>
  <si>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</si>
  <si>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</si>
  <si>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</si>
  <si>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</si>
  <si>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</si>
  <si>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</si>
  <si>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</si>
  <si>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</si>
  <si>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</si>
  <si>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</si>
  <si>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</si>
  <si>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</si>
  <si>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</si>
  <si>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</si>
  <si>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</si>
  <si>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</si>
  <si>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</si>
  <si>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</si>
  <si>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</si>
  <si>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</si>
  <si>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</si>
  <si>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</si>
  <si>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</si>
  <si>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</si>
  <si>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</si>
  <si>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</si>
  <si>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</si>
  <si>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</si>
  <si>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</si>
  <si>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</si>
  <si>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</si>
  <si>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</si>
  <si>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</si>
  <si>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</si>
  <si>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</si>
  <si>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</si>
  <si>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</si>
  <si>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</si>
  <si>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</si>
  <si>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</si>
  <si>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</si>
  <si>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</si>
  <si>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</si>
  <si>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NIPT nga sistemi  J96822229J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</si>
</sst>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0" sqref="D20"/>
    </sheetView>
  </sheetViews>
  <sheetFormatPr defaultRowHeight="15"/>
  <cols>
    <col min="1" max="1" width="7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269</v>
      </c>
    </row>
    <row r="2" spans="1:6">
      <c r="A2" s="48" t="s">
        <v>239</v>
      </c>
    </row>
    <row r="3" spans="1:6">
      <c r="A3" s="48" t="s">
        <v>270</v>
      </c>
    </row>
    <row r="4" spans="1:6">
      <c r="A4" s="48" t="s">
        <v>240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2023</v>
      </c>
      <c r="C8" s="83"/>
      <c r="D8" s="82">
        <v>2022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325177791</v>
      </c>
      <c r="C10" s="50"/>
      <c r="D10" s="62">
        <v>304033153</v>
      </c>
      <c r="E10" s="49"/>
      <c r="F10" s="80" t="s">
        <v>265</v>
      </c>
    </row>
    <row r="11" spans="1:6">
      <c r="A11" s="61" t="s">
        <v>262</v>
      </c>
      <c r="B11" s="62">
        <v>2008847</v>
      </c>
      <c r="C11" s="50"/>
      <c r="D11" s="62">
        <v>380640000</v>
      </c>
      <c r="E11" s="49"/>
      <c r="F11" s="80" t="s">
        <v>266</v>
      </c>
    </row>
    <row r="12" spans="1:6">
      <c r="A12" s="61" t="s">
        <v>263</v>
      </c>
      <c r="B12" s="62">
        <v>577601</v>
      </c>
      <c r="C12" s="50"/>
      <c r="D12" s="62">
        <v>270340</v>
      </c>
      <c r="E12" s="49"/>
      <c r="F12" s="80" t="s">
        <v>266</v>
      </c>
    </row>
    <row r="13" spans="1:6">
      <c r="A13" s="61" t="s">
        <v>264</v>
      </c>
      <c r="B13" s="62">
        <v>1236667</v>
      </c>
      <c r="C13" s="50"/>
      <c r="D13" s="62">
        <v>816250</v>
      </c>
      <c r="E13" s="49"/>
      <c r="F13" s="80" t="s">
        <v>266</v>
      </c>
    </row>
    <row r="14" spans="1:6">
      <c r="A14" s="61" t="s">
        <v>261</v>
      </c>
      <c r="B14" s="62">
        <v>8743688</v>
      </c>
      <c r="C14" s="50"/>
      <c r="D14" s="62"/>
      <c r="E14" s="49"/>
      <c r="F14" s="80" t="s">
        <v>267</v>
      </c>
    </row>
    <row r="15" spans="1:6" ht="29.25">
      <c r="A15" s="44" t="s">
        <v>216</v>
      </c>
      <c r="B15" s="62"/>
      <c r="C15" s="50"/>
      <c r="D15" s="62"/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-213928411</v>
      </c>
      <c r="C19" s="50"/>
      <c r="D19" s="62">
        <v>-199457144</v>
      </c>
      <c r="E19" s="49"/>
      <c r="F19" s="42"/>
    </row>
    <row r="20" spans="1:6">
      <c r="A20" s="61" t="s">
        <v>245</v>
      </c>
      <c r="B20" s="62">
        <v>-2485385</v>
      </c>
      <c r="C20" s="50"/>
      <c r="D20" s="62">
        <v>-366000000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-49223778</v>
      </c>
      <c r="C22" s="50"/>
      <c r="D22" s="62">
        <v>-42128503</v>
      </c>
      <c r="E22" s="49"/>
      <c r="F22" s="42"/>
    </row>
    <row r="23" spans="1:6">
      <c r="A23" s="61" t="s">
        <v>247</v>
      </c>
      <c r="B23" s="62">
        <v>-8228041</v>
      </c>
      <c r="C23" s="50"/>
      <c r="D23" s="62">
        <v>-7134345</v>
      </c>
      <c r="E23" s="49"/>
      <c r="F23" s="42"/>
    </row>
    <row r="24" spans="1:6">
      <c r="A24" s="61" t="s">
        <v>249</v>
      </c>
      <c r="B24" s="62">
        <v>-36000</v>
      </c>
      <c r="C24" s="50"/>
      <c r="D24" s="62">
        <v>-36200</v>
      </c>
      <c r="E24" s="49"/>
      <c r="F24" s="42"/>
    </row>
    <row r="25" spans="1:6">
      <c r="A25" s="44" t="s">
        <v>220</v>
      </c>
      <c r="B25" s="62">
        <v>-2613490</v>
      </c>
      <c r="C25" s="50"/>
      <c r="D25" s="62">
        <v>-1384039</v>
      </c>
      <c r="E25" s="49"/>
      <c r="F25" s="42"/>
    </row>
    <row r="26" spans="1:6">
      <c r="A26" s="44" t="s">
        <v>235</v>
      </c>
      <c r="B26" s="62">
        <v>-5895719</v>
      </c>
      <c r="C26" s="50"/>
      <c r="D26" s="62">
        <v>-4902436</v>
      </c>
      <c r="E26" s="49"/>
      <c r="F26" s="42"/>
    </row>
    <row r="27" spans="1:6">
      <c r="A27" s="44" t="s">
        <v>221</v>
      </c>
      <c r="B27" s="62">
        <v>-31762441</v>
      </c>
      <c r="C27" s="50"/>
      <c r="D27" s="62">
        <v>-31599729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>
        <v>711144</v>
      </c>
      <c r="C30" s="50"/>
      <c r="D30" s="62">
        <v>4266497</v>
      </c>
      <c r="E30" s="49"/>
      <c r="F30" s="42"/>
    </row>
    <row r="31" spans="1:6" ht="15" customHeight="1">
      <c r="A31" s="61" t="s">
        <v>257</v>
      </c>
      <c r="B31" s="62">
        <v>23500</v>
      </c>
      <c r="C31" s="50"/>
      <c r="D31" s="62"/>
      <c r="E31" s="49"/>
      <c r="F31" s="42"/>
    </row>
    <row r="32" spans="1:6" ht="15" customHeight="1">
      <c r="A32" s="61" t="s">
        <v>251</v>
      </c>
      <c r="B32" s="62">
        <v>773388</v>
      </c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>
        <v>1043190</v>
      </c>
      <c r="E33" s="49"/>
      <c r="F33" s="42"/>
    </row>
    <row r="34" spans="1:6" ht="15" customHeight="1">
      <c r="A34" s="61" t="s">
        <v>252</v>
      </c>
      <c r="B34" s="62"/>
      <c r="C34" s="50"/>
      <c r="D34" s="62">
        <v>11973</v>
      </c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>
        <v>-26546903</v>
      </c>
      <c r="C37" s="50"/>
      <c r="D37" s="62">
        <v>-36896678</v>
      </c>
      <c r="E37" s="49"/>
      <c r="F37" s="42"/>
    </row>
    <row r="38" spans="1:6" ht="30">
      <c r="A38" s="61" t="s">
        <v>255</v>
      </c>
      <c r="B38" s="62">
        <v>11983082</v>
      </c>
      <c r="C38" s="50"/>
      <c r="D38" s="62">
        <v>9821940</v>
      </c>
      <c r="E38" s="49"/>
      <c r="F38" s="42"/>
    </row>
    <row r="39" spans="1:6">
      <c r="A39" s="61" t="s">
        <v>254</v>
      </c>
      <c r="B39" s="62">
        <v>-2701366</v>
      </c>
      <c r="C39" s="50"/>
      <c r="D39" s="62">
        <v>-4730200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7814174</v>
      </c>
      <c r="C42" s="53"/>
      <c r="D42" s="52">
        <f>SUM(D9:D41)</f>
        <v>6634069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-1539518</v>
      </c>
      <c r="C44" s="50"/>
      <c r="D44" s="62">
        <v>-1333326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84">
        <f>SUM(B42:B46)</f>
        <v>6274656</v>
      </c>
      <c r="C47" s="56"/>
      <c r="D47" s="65">
        <f>SUM(D42:D46)</f>
        <v>5300743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6274656</v>
      </c>
      <c r="C57" s="75"/>
      <c r="D57" s="74">
        <f>D47+D55</f>
        <v>5300743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2024-07-10T09:48:00Z</dcterms:modified>
</cp:coreProperties>
</file>