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49\zyra\BILANCE\BILANCE 2024\BILANCET E MEDHA\FILARA-nuk eshte bere nga ne\QKB\"/>
    </mc:Choice>
  </mc:AlternateContent>
  <xr:revisionPtr revIDLastSave="0" documentId="13_ncr:1_{62C6129A-8C5E-48A5-9A7D-32769AA6EA1E}" xr6:coauthVersionLast="45" xr6:coauthVersionMax="45" xr10:uidLastSave="{00000000-0000-0000-0000-000000000000}"/>
  <bookViews>
    <workbookView xWindow="4845" yWindow="3255" windowWidth="12720" windowHeight="1326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27" i="18" l="1"/>
  <c r="D27" i="18"/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<sst xmlns="http://schemas.openxmlformats.org/spreadsheetml/2006/main" count="414" uniqueCount="271">
  <si>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</si>
  <si>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</si>
  <si>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</si>
  <si>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</si>
  <si>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</si>
  <si>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</si>
  <si>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</si>
  <si>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</si>
  <si>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</si>
  <si>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</si>
  <si>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</si>
  <si>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</si>
  <si>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</si>
  <si>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</si>
  <si>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</si>
  <si>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</si>
  <si>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</si>
  <si>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</si>
  <si>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</si>
  <si>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</si>
  <si>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</si>
  <si>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</si>
  <si>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</si>
  <si>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</si>
  <si>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</si>
  <si>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</si>
  <si>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</si>
  <si>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</si>
  <si>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</si>
  <si>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</si>
  <si>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</si>
  <si>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</si>
  <si>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</si>
  <si>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</si>
  <si>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</si>
  <si>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</si>
  <si>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</si>
  <si>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</si>
  <si>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</si>
  <si>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</si>
  <si>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</si>
  <si>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</si>
  <si>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</si>
  <si>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</si>
  <si>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</si>
  <si>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</si>
  <si>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</si>
  <si>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</si>
  <si>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</si>
  <si>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</si>
  <si>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</si>
  <si>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</si>
  <si>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</si>
  <si>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</si>
  <si>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</si>
  <si>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</si>
  <si>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</si>
  <si>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</si>
  <si>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</si>
  <si>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</si>
  <si>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</si>
  <si>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</si>
  <si>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</si>
  <si>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</si>
  <si>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</si>
  <si>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</si>
  <si>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</si>
  <si>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</si>
  <si>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</si>
  <si>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</si>
  <si>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</si>
  <si>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</si>
  <si>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</si>
  <si>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</si>
  <si>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</si>
  <si>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</si>
  <si>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</si>
  <si>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</si>
  <si>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</si>
  <si>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</si>
  <si>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</si>
  <si>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</si>
  <si>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</si>
  <si>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</si>
  <si>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</si>
  <si>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</si>
  <si>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</si>
  <si>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</si>
  <si>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</si>
  <si>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</si>
  <si>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</si>
  <si>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</si>
  <si>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</si>
  <si>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</si>
  <si>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</si>
  <si>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</si>
  <si>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</si>
  <si>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</si>
  <si>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</si>
  <si>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</si>
  <si>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</si>
  <si>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</si>
  <si>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</si>
  <si>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</si>
  <si>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</si>
  <si>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</si>
  <si>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</si>
  <si>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</si>
  <si>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</si>
  <si>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</si>
  <si>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</si>
  <si>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</si>
  <si>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</si>
  <si>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</si>
  <si>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</si>
  <si>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</si>
  <si>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</si>
  <si>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</si>
  <si>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</si>
  <si>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</si>
  <si>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</si>
  <si>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</si>
  <si>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</si>
  <si>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</si>
  <si>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</si>
  <si>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</si>
  <si>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</si>
  <si>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</si>
  <si>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</si>
  <si>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</si>
  <si>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</si>
  <si>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</si>
  <si>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</si>
  <si>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</si>
  <si>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</si>
  <si>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</si>
  <si>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</si>
  <si>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</si>
  <si>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</si>
  <si>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</si>
  <si>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</si>
  <si>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</si>
  <si>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</si>
  <si>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</si>
  <si>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</si>
  <si>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</si>
  <si>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</si>
  <si>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</si>
  <si>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</si>
  <si>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</si>
  <si>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</si>
  <si>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</si>
  <si>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</si>
  <si>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</si>
  <si>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</si>
  <si>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</si>
  <si>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</si>
  <si>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</si>
  <si>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</si>
  <si>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</si>
  <si>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</si>
  <si>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</si>
  <si>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</si>
  <si>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</si>
  <si>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</si>
  <si>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</si>
  <si>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</si>
  <si>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</si>
  <si>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</si>
  <si>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</si>
  <si>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</si>
  <si>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</si>
  <si>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</si>
  <si>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</si>
  <si>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</si>
  <si>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</si>
  <si>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</si>
  <si>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</si>
  <si>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</si>
  <si>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</si>
  <si>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</si>
  <si>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</si>
  <si>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</si>
  <si>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</si>
  <si>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</si>
  <si>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</si>
  <si>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</si>
  <si>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</si>
  <si>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</si>
  <si>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</si>
  <si>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</si>
  <si>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</si>
  <si>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</si>
  <si>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</si>
  <si>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</si>
  <si>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</si>
  <si>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</si>
  <si>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</si>
  <si>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</si>
  <si>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</si>
  <si>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</si>
  <si>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</si>
  <si>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</si>
  <si>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</si>
  <si>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</si>
  <si>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</si>
  <si>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</si>
  <si>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</si>
  <si>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</si>
  <si>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</si>
  <si>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</si>
  <si>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</si>
  <si>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</si>
  <si>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</si>
  <si>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</si>
  <si>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</si>
  <si>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</si>
  <si>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</si>
  <si>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</si>
  <si>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</si>
  <si>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</si>
  <si>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</si>
  <si>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</si>
  <si>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</si>
  <si>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</si>
  <si>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</si>
  <si>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</si>
  <si>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</si>
  <si>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</si>
  <si>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</si>
  <si>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</si>
  <si>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</si>
  <si>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</si>
  <si>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</si>
  <si>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</si>
  <si>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</si>
  <si>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</si>
  <si>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</si>
  <si>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</si>
  <si>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</si>
  <si>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</si>
  <si>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</si>
  <si>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</si>
  <si>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</si>
  <si>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</si>
  <si>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</si>
  <si>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</si>
  <si>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</si>
  <si>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</si>
  <si>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</si>
  <si>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</si>
  <si>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</si>
  <si>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</si>
  <si>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</si>
  <si>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</si>
  <si>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</si>
  <si>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</si>
  <si>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</si>
  <si>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</si>
  <si>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</si>
  <si>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</si>
  <si>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</si>
  <si>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</si>
  <si>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</si>
  <si>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</si>
  <si>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</si>
  <si>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</si>
  <si>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2024</t>
  </si>
  <si>
    <t>FILARA SHPK</t>
  </si>
  <si>
    <t>NIPT K5161059N</t>
  </si>
  <si>
    <t>Leke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</si>
</sst>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19" zoomScale="90" zoomScaleNormal="90" workbookViewId="0">
      <selection activeCell="C27" sqref="C27"/>
    </sheetView>
  </sheetViews>
  <sheetFormatPr defaultRowHeight="15"/>
  <cols>
    <col min="1" max="1" width="86.85546875" style="42" customWidth="1"/>
    <col min="2" max="2" width="25.14062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51943825</v>
      </c>
      <c r="C10" s="52"/>
      <c r="D10" s="64">
        <v>46821733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-22323978</v>
      </c>
      <c r="C19" s="52"/>
      <c r="D19" s="64">
        <v>-21051214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-6492156</v>
      </c>
      <c r="C22" s="52"/>
      <c r="D22" s="64">
        <v>-4144867</v>
      </c>
      <c r="E22" s="51"/>
      <c r="F22" s="42"/>
    </row>
    <row r="23" spans="1:6">
      <c r="A23" s="63" t="s">
        <v>245</v>
      </c>
      <c r="B23" s="64">
        <v>-1084190</v>
      </c>
      <c r="C23" s="52"/>
      <c r="D23" s="64">
        <v>-781027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-1423407</v>
      </c>
      <c r="C26" s="52"/>
      <c r="D26" s="64">
        <v>-876573</v>
      </c>
      <c r="E26" s="51"/>
      <c r="F26" s="42"/>
    </row>
    <row r="27" spans="1:6">
      <c r="A27" s="45" t="s">
        <v>221</v>
      </c>
      <c r="B27" s="64">
        <f>-13335704-20000+1</f>
        <v>-13355703</v>
      </c>
      <c r="C27" s="52"/>
      <c r="D27" s="64">
        <f>-17956719-15060</f>
        <v>-17971779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7264391</v>
      </c>
      <c r="C42" s="55"/>
      <c r="D42" s="54">
        <f>SUM(D9:D41)</f>
        <v>1996273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-1089659</v>
      </c>
      <c r="C44" s="52"/>
      <c r="D44" s="64">
        <v>-299441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6174732</v>
      </c>
      <c r="C47" s="58"/>
      <c r="D47" s="67">
        <f>SUM(D42:D46)</f>
        <v>1696832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6174732</v>
      </c>
      <c r="C57" s="77"/>
      <c r="D57" s="76">
        <f>D47+D55</f>
        <v>1696832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2025-07-24T08:26:36Z</dcterms:modified>
</cp:coreProperties>
</file>