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6" i="18"/>
  <c r="B66"/>
  <c r="D55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<sst xmlns="http://schemas.openxmlformats.org/spreadsheetml/2006/main" count="414" uniqueCount="271">
  <si>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</si>
  <si>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</si>
  <si>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</si>
  <si>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</si>
  <si>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</si>
  <si>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</si>
  <si>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</si>
  <si>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</si>
  <si>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</si>
  <si>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</si>
  <si>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</si>
  <si>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</si>
  <si>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</si>
  <si>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</si>
  <si>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</si>
  <si>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</si>
  <si>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</si>
  <si>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</si>
  <si>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</si>
  <si>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</si>
  <si>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</si>
  <si>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</si>
  <si>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</si>
  <si>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</si>
  <si>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</si>
  <si>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</si>
  <si>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</si>
  <si>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</si>
  <si>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</si>
  <si>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</si>
  <si>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</si>
  <si>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</si>
  <si>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</si>
  <si>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</si>
  <si>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</si>
  <si>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</si>
  <si>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</si>
  <si>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</si>
  <si>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</si>
  <si>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</si>
  <si>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</si>
  <si>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</si>
  <si>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</si>
  <si>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</si>
  <si>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</si>
  <si>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</si>
  <si>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</si>
  <si>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</si>
  <si>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</si>
  <si>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</si>
  <si>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</si>
  <si>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</si>
  <si>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</si>
  <si>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</si>
  <si>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</si>
  <si>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</si>
  <si>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</si>
  <si>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</si>
  <si>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</si>
  <si>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</si>
  <si>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</si>
  <si>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</si>
  <si>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</si>
  <si>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</si>
  <si>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</si>
  <si>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</si>
  <si>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</si>
  <si>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</si>
  <si>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</si>
  <si>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</si>
  <si>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</si>
  <si>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</si>
  <si>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</si>
  <si>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</si>
  <si>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</si>
  <si>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</si>
  <si>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</si>
  <si>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</si>
  <si>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</si>
  <si>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</si>
  <si>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</si>
  <si>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</si>
  <si>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</si>
  <si>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</si>
  <si>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</si>
  <si>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</si>
  <si>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</si>
  <si>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</si>
  <si>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</si>
  <si>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</si>
  <si>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</si>
  <si>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</si>
  <si>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</si>
  <si>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</si>
  <si>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</si>
  <si>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</si>
  <si>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</si>
  <si>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</si>
  <si>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</si>
  <si>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</si>
  <si>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</si>
  <si>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</si>
  <si>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</si>
  <si>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</si>
  <si>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</si>
  <si>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</si>
  <si>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</si>
  <si>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</si>
  <si>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</si>
  <si>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</si>
  <si>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</si>
  <si>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</si>
  <si>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</si>
  <si>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</si>
  <si>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</si>
  <si>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</si>
  <si>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</si>
  <si>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</si>
  <si>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</si>
  <si>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</si>
  <si>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</si>
  <si>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</si>
  <si>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</si>
  <si>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</si>
  <si>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</si>
  <si>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</si>
  <si>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</si>
  <si>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</si>
  <si>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</si>
  <si>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</si>
  <si>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</si>
  <si>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</si>
  <si>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</si>
  <si>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</si>
  <si>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</si>
  <si>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</si>
  <si>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</si>
  <si>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</si>
  <si>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</si>
  <si>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</si>
  <si>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</si>
  <si>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</si>
  <si>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</si>
  <si>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</si>
  <si>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</si>
  <si>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</si>
  <si>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</si>
  <si>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</si>
  <si>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</si>
  <si>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</si>
  <si>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</si>
  <si>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</si>
  <si>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</si>
  <si>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</si>
  <si>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</si>
  <si>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</si>
  <si>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</si>
  <si>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</si>
  <si>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</si>
  <si>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</si>
  <si>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</si>
  <si>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</si>
  <si>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</si>
  <si>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</si>
  <si>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</si>
  <si>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</si>
  <si>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</si>
  <si>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</si>
  <si>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</si>
  <si>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</si>
  <si>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</si>
  <si>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</si>
  <si>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</si>
  <si>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</si>
  <si>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</si>
  <si>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</si>
  <si>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</si>
  <si>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</si>
  <si>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</si>
  <si>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</si>
  <si>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</si>
  <si>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</si>
  <si>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</si>
  <si>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</si>
  <si>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</si>
  <si>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</si>
  <si>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</si>
  <si>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</si>
  <si>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</si>
  <si>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</si>
  <si>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</si>
  <si>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</si>
  <si>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</si>
  <si>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</si>
  <si>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</si>
  <si>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</si>
  <si>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</si>
  <si>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</si>
  <si>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</si>
  <si>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</si>
  <si>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</si>
  <si>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</si>
  <si>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</si>
  <si>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</si>
  <si>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</si>
  <si>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</si>
  <si>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</si>
  <si>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</si>
  <si>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</si>
  <si>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</si>
  <si>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</si>
  <si>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</si>
  <si>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</si>
  <si>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</si>
  <si>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</si>
  <si>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</si>
  <si>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</si>
  <si>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</si>
  <si>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</si>
  <si>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</si>
  <si>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</si>
  <si>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</si>
  <si>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</si>
  <si>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</si>
  <si>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</si>
  <si>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</si>
  <si>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</si>
  <si>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</si>
  <si>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</si>
  <si>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</si>
  <si>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</si>
  <si>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</si>
  <si>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</si>
  <si>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</si>
  <si>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</si>
  <si>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</si>
  <si>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</si>
  <si>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</si>
  <si>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</si>
  <si>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</si>
  <si>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</si>
  <si>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</si>
  <si>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</si>
  <si>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</si>
  <si>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</si>
  <si>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</si>
  <si>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</si>
  <si>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</si>
  <si>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</si>
  <si>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</si>
  <si>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</si>
  <si>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</si>
  <si>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</si>
  <si>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</si>
  <si>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</si>
  <si>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</si>
  <si>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</si>
  <si>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</si>
  <si>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</si>
  <si>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</si>
  <si>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</si>
  <si>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</si>
  <si>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</si>
  <si>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</si>
  <si>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</si>
  <si>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</si>
  <si>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</si>
  <si>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RAMALLARI SHPK</t>
  </si>
  <si>
    <t>L77509201U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</si>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</sst>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202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801368</v>
          </cell>
          <cell r="D106">
            <v>2505959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16" zoomScaleNormal="100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84">
        <v>34259955</v>
      </c>
      <c r="C10" s="52"/>
      <c r="D10" s="64">
        <v>32619361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-26394816</v>
      </c>
      <c r="C19" s="52"/>
      <c r="D19" s="64">
        <v>-23745678</v>
      </c>
      <c r="E19" s="51"/>
      <c r="F19" s="42"/>
    </row>
    <row r="20" spans="1:6">
      <c r="A20" s="63" t="s">
        <v>243</v>
      </c>
      <c r="B20" s="84">
        <v>-4292853</v>
      </c>
      <c r="C20" s="52"/>
      <c r="D20" s="64">
        <v>-4681604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-2413590</v>
      </c>
      <c r="C22" s="52"/>
      <c r="D22" s="64">
        <v>-2270977</v>
      </c>
      <c r="E22" s="51"/>
      <c r="F22" s="42"/>
    </row>
    <row r="23" spans="1:6">
      <c r="A23" s="63" t="s">
        <v>245</v>
      </c>
      <c r="B23" s="84">
        <v>-403108</v>
      </c>
      <c r="C23" s="52"/>
      <c r="D23" s="64">
        <v>-379252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-103208</v>
      </c>
      <c r="C26" s="52"/>
      <c r="D26" s="64">
        <v>4038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84">
        <v>1669250</v>
      </c>
      <c r="C32" s="52"/>
      <c r="D32" s="64">
        <v>2157734</v>
      </c>
      <c r="E32" s="51"/>
      <c r="F32" s="42"/>
    </row>
    <row r="33" spans="1:6" ht="15" customHeight="1">
      <c r="A33" s="63" t="s">
        <v>254</v>
      </c>
      <c r="B33" s="84">
        <v>18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4">
        <v>-1372998</v>
      </c>
      <c r="C37" s="52"/>
      <c r="D37" s="64">
        <v>-729156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84">
        <v>-5864</v>
      </c>
      <c r="C39" s="52"/>
      <c r="D39" s="64">
        <v>-3405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85">
        <f>SUM(B9:B41)</f>
        <v>942786</v>
      </c>
      <c r="C42" s="55"/>
      <c r="D42" s="54">
        <f>SUM(D9:D41)</f>
        <v>2971061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-141418</v>
      </c>
      <c r="C44" s="52"/>
      <c r="D44" s="64">
        <v>-465102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6">
        <f>SUM(B42:B46)</f>
        <v>801368</v>
      </c>
      <c r="C47" s="58"/>
      <c r="D47" s="67">
        <f>SUM(D42:D46)</f>
        <v>2505959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3">
        <f>B47+B55</f>
        <v>801368</v>
      </c>
      <c r="C57" s="76"/>
      <c r="D57" s="83">
        <f>D47+D55</f>
        <v>2505959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  <row r="66" spans="1:6">
      <c r="B66" s="87">
        <f>B57-'[1]1-Pasqyra e Pozicioni Financiar'!$B$106</f>
        <v>0</v>
      </c>
      <c r="D66" s="87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2023-02-27T22:58:00Z</dcterms:modified>
</cp:coreProperties>
</file>