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sktop\Doc\Y.Myteveli\Bilanc\QKB\"/>
    </mc:Choice>
  </mc:AlternateContent>
  <bookViews>
    <workbookView xWindow="0" yWindow="0" windowWidth="19200" windowHeight="823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B12" i="1" l="1"/>
  <c r="B17" i="1" s="1"/>
  <c r="C12" i="1"/>
  <c r="C17" i="1" s="1"/>
  <c r="C25" i="1" s="1"/>
  <c r="M18" i="1"/>
  <c r="M16" i="1"/>
  <c r="N24" i="1"/>
  <c r="N25" i="1"/>
  <c r="M26" i="1"/>
  <c r="M23" i="1"/>
  <c r="M13" i="1"/>
  <c r="M20" i="1"/>
  <c r="M15" i="1"/>
  <c r="N11" i="1"/>
  <c r="M7" i="1"/>
  <c r="N6" i="1"/>
  <c r="N20" i="1"/>
  <c r="N8" i="1"/>
  <c r="N10" i="1"/>
  <c r="M11" i="1"/>
  <c r="M25" i="1"/>
  <c r="N9" i="1"/>
  <c r="N14" i="1"/>
  <c r="N16" i="1"/>
  <c r="M8" i="1"/>
  <c r="M6" i="1"/>
  <c r="M9" i="1"/>
  <c r="N22" i="1"/>
  <c r="N27" i="1"/>
  <c r="M10" i="1"/>
  <c r="N15" i="1"/>
  <c r="N21" i="1"/>
  <c r="N23" i="1"/>
  <c r="M12" i="1"/>
  <c r="N12" i="1"/>
  <c r="N7" i="1"/>
  <c r="M22" i="1"/>
  <c r="N13" i="1"/>
  <c r="M21" i="1"/>
  <c r="M27" i="1"/>
  <c r="M24" i="1"/>
  <c r="N19" i="1"/>
  <c r="N26" i="1"/>
  <c r="N18" i="1"/>
  <c r="N17" i="1"/>
  <c r="M17" i="1"/>
  <c r="M14" i="1"/>
  <c r="M19" i="1"/>
  <c r="B25" i="1" l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<sst xmlns="http://schemas.openxmlformats.org/spreadsheetml/2006/main" count="28" uniqueCount="27">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</sst>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6" sqref="B2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1">
        <v>19081439</v>
      </c>
      <c r="C6" s="1">
        <v>11086430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-7699713</v>
      </c>
      <c r="C10" s="1">
        <v>-2129723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f>SUM(B13:B14)</f>
        <v>-2978402</v>
      </c>
      <c r="C12" s="15">
        <f>SUM(C13:C14)</f>
        <v>-473859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>
        <v>-2429616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-548786</v>
      </c>
      <c r="C14" s="1">
        <v>-473859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>
        <v>-808156</v>
      </c>
      <c r="C15" s="1">
        <v>-303057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>
        <v>-5978176</v>
      </c>
      <c r="C16" s="1">
        <v>-3275667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1616992</v>
      </c>
      <c r="C17" s="7">
        <f>SUM(C6:C12,C15:C16)</f>
        <v>4904124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-22834</v>
      </c>
      <c r="C22" s="1">
        <v>-8557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-22834</v>
      </c>
      <c r="C23" s="7">
        <f>SUM(C20:C22)</f>
        <v>-8557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1594158</v>
      </c>
      <c r="C25" s="6">
        <f>C17+C23</f>
        <v>4895567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-239124</v>
      </c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1355034</v>
      </c>
      <c r="C27" s="2">
        <f>C25-C26</f>
        <v>4895567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2022-06-14T09:51:42Z</cp:lastPrinted>
  <dcterms:created xsi:type="dcterms:W3CDTF">2018-06-20T15:30:23Z</dcterms:created>
  <dcterms:modified xsi:type="dcterms:W3CDTF">2025-06-18T13:27:58Z</dcterms:modified>
</cp:coreProperties>
</file>