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2. Drini\Bilanci 2020\QKB 2020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24" i="20" l="1"/>
  <c r="D111" i="20"/>
  <c r="D116" i="20" s="1"/>
  <c r="D126" i="20" s="1"/>
  <c r="D92" i="20"/>
  <c r="D55" i="20"/>
  <c r="D42" i="20"/>
  <c r="D47" i="20" s="1"/>
  <c r="D57" i="20" s="1"/>
  <c r="B124" i="20" l="1"/>
  <c r="B92" i="20"/>
  <c r="B111" i="20" s="1"/>
  <c r="B116" i="20" s="1"/>
  <c r="B126" i="20" s="1"/>
  <c r="B55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<sst xmlns="http://schemas.openxmlformats.org/spreadsheetml/2006/main" count="472" uniqueCount="280">
  <si>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</si>
  <si>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</si>
  <si>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</si>
  <si>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</si>
  <si>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</si>
  <si>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</si>
  <si>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</si>
  <si>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</si>
  <si>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</si>
  <si>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</si>
  <si>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</si>
  <si>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</si>
  <si>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</si>
  <si>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</si>
  <si>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</si>
  <si>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</si>
  <si>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</si>
  <si>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</si>
  <si>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</si>
  <si>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</si>
  <si>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</si>
  <si>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</si>
  <si>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</si>
  <si>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</si>
  <si>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</si>
  <si>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</si>
  <si>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</si>
  <si>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</si>
  <si>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</si>
  <si>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</si>
  <si>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</si>
  <si>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</si>
  <si>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</si>
  <si>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</si>
  <si>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</si>
  <si>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</si>
  <si>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</si>
  <si>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</si>
  <si>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</si>
  <si>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</si>
  <si>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</si>
  <si>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</si>
  <si>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</si>
  <si>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</si>
  <si>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</si>
  <si>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</si>
  <si>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</si>
  <si>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</si>
  <si>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</si>
  <si>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</si>
  <si>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</si>
  <si>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</si>
  <si>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</si>
  <si>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</si>
  <si>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</si>
  <si>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</si>
  <si>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</si>
  <si>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</si>
  <si>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</si>
  <si>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</si>
  <si>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</si>
  <si>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</si>
  <si>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</si>
  <si>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</si>
  <si>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</si>
  <si>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</si>
  <si>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</si>
  <si>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</si>
  <si>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</si>
  <si>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</si>
  <si>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</si>
  <si>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</si>
  <si>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</si>
  <si>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</si>
  <si>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</si>
  <si>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</si>
  <si>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</si>
  <si>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</si>
  <si>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</si>
  <si>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</si>
  <si>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</si>
  <si>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</si>
  <si>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</si>
  <si>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</si>
  <si>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</si>
  <si>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</si>
  <si>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</si>
  <si>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</si>
  <si>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</si>
  <si>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</si>
  <si>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</si>
  <si>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</si>
  <si>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</si>
  <si>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</si>
  <si>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</si>
  <si>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</si>
  <si>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</si>
  <si>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</si>
  <si>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</si>
  <si>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</si>
  <si>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</si>
  <si>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</si>
  <si>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</si>
  <si>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</si>
  <si>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</si>
  <si>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</si>
  <si>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</si>
  <si>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</si>
  <si>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</si>
  <si>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</si>
  <si>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</si>
  <si>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</si>
  <si>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</si>
  <si>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</si>
  <si>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</si>
  <si>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</si>
  <si>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</si>
  <si>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</si>
  <si>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</si>
  <si>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</si>
  <si>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</si>
  <si>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</si>
  <si>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</si>
  <si>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</si>
  <si>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</si>
  <si>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</si>
  <si>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</si>
  <si>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</si>
  <si>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</si>
  <si>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</si>
  <si>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</si>
  <si>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</si>
  <si>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</si>
  <si>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</si>
  <si>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</si>
  <si>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</si>
  <si>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</si>
  <si>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</si>
  <si>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</si>
  <si>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</si>
  <si>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</si>
  <si>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</si>
  <si>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</si>
  <si>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</si>
  <si>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</si>
  <si>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</si>
  <si>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</si>
  <si>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</si>
  <si>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</si>
  <si>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</si>
  <si>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</si>
  <si>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</si>
  <si>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</si>
  <si>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</si>
  <si>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</si>
  <si>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</si>
  <si>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</si>
  <si>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</si>
  <si>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</si>
  <si>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</si>
  <si>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</si>
  <si>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</si>
  <si>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</si>
  <si>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</si>
  <si>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</si>
  <si>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</si>
  <si>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</si>
  <si>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</si>
  <si>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</si>
  <si>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</si>
  <si>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</si>
  <si>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</si>
  <si>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</si>
  <si>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</si>
  <si>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</si>
  <si>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</si>
  <si>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</si>
  <si>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</si>
  <si>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</si>
  <si>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</si>
  <si>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</si>
  <si>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</si>
  <si>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</si>
  <si>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</si>
  <si>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</si>
  <si>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</si>
  <si>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</si>
  <si>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</si>
  <si>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</si>
  <si>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</si>
  <si>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</si>
  <si>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</si>
  <si>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</si>
  <si>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</si>
  <si>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</si>
  <si>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</si>
  <si>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</si>
  <si>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</si>
  <si>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</si>
  <si>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</si>
  <si>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</si>
  <si>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</si>
  <si>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</si>
  <si>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</si>
  <si>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</si>
  <si>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</si>
  <si>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</si>
  <si>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</si>
  <si>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</si>
  <si>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</si>
  <si>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</si>
  <si>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</si>
  <si>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</si>
  <si>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</si>
  <si>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</si>
  <si>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</si>
  <si>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</si>
  <si>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</si>
  <si>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</si>
  <si>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</si>
  <si>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</si>
  <si>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</si>
  <si>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</si>
  <si>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</si>
  <si>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</si>
  <si>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</si>
  <si>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</si>
  <si>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</si>
  <si>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</si>
  <si>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</si>
  <si>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</si>
  <si>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</si>
  <si>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</si>
  <si>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</si>
  <si>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</si>
  <si>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</si>
  <si>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</si>
  <si>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</si>
  <si>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</si>
  <si>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</si>
  <si>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</si>
  <si>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</si>
  <si>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</si>
  <si>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</si>
  <si>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</si>
  <si>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</si>
  <si>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</si>
  <si>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</si>
  <si>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</si>
  <si>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</si>
  <si>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</si>
  <si>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</si>
  <si>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</si>
  <si>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</si>
  <si>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</si>
  <si>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</si>
  <si>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</si>
  <si>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</si>
  <si>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</si>
  <si>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</si>
  <si>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</si>
  <si>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</si>
  <si>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</si>
  <si>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</si>
  <si>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</si>
  <si>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</si>
  <si>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</si>
  <si>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</si>
  <si>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</si>
  <si>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</si>
  <si>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</si>
  <si>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</si>
  <si>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</si>
  <si>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</si>
  <si>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</si>
  <si>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"Drini 1" shpk, Puke</t>
  </si>
  <si>
    <t>NIPT: J78716317H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</si>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</sst>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4" sqref="B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275</v>
      </c>
      <c r="B2" s="81"/>
      <c r="C2" s="81"/>
      <c r="D2" s="81"/>
      <c r="E2" s="81"/>
      <c r="F2" s="81"/>
      <c r="G2" s="38"/>
      <c r="H2" s="38"/>
    </row>
    <row r="3" spans="1:8">
      <c r="A3" s="79" t="s">
        <v>276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277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35078721</v>
      </c>
      <c r="C10" s="41"/>
      <c r="D10" s="44">
        <v>19922315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262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263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264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264</v>
      </c>
      <c r="B19" s="44">
        <v>-29184695</v>
      </c>
      <c r="C19" s="41"/>
      <c r="D19" s="44">
        <v>-14398154</v>
      </c>
      <c r="E19" s="40"/>
      <c r="F19" s="38"/>
      <c r="G19" s="38"/>
      <c r="H19" s="38"/>
    </row>
    <row r="20" spans="1:8">
      <c r="A20" s="43" t="s">
        <v>265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266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267</v>
      </c>
      <c r="B22" s="44">
        <v>-1511786</v>
      </c>
      <c r="C22" s="41"/>
      <c r="D22" s="44">
        <v>-1826209</v>
      </c>
      <c r="E22" s="40"/>
      <c r="F22" s="38"/>
      <c r="G22" s="38"/>
      <c r="H22" s="38"/>
    </row>
    <row r="23" spans="1:8">
      <c r="A23" s="43" t="s">
        <v>268</v>
      </c>
      <c r="B23" s="44">
        <v>-1153909</v>
      </c>
      <c r="C23" s="41"/>
      <c r="D23" s="44">
        <v>-1351531</v>
      </c>
      <c r="E23" s="40"/>
      <c r="F23" s="38"/>
      <c r="G23" s="38"/>
      <c r="H23" s="38"/>
    </row>
    <row r="24" spans="1:8">
      <c r="A24" s="43" t="s">
        <v>269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270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271</v>
      </c>
      <c r="B26" s="44"/>
      <c r="C26" s="41"/>
      <c r="D26" s="44"/>
      <c r="E26" s="40"/>
      <c r="F26" s="38"/>
      <c r="G26" s="38"/>
      <c r="H26" s="38"/>
    </row>
    <row r="27" spans="1:8">
      <c r="A27" s="39" t="s">
        <v>272</v>
      </c>
      <c r="B27" s="44">
        <v>-46610</v>
      </c>
      <c r="C27" s="41"/>
      <c r="D27" s="44">
        <v>-741372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273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-24636</v>
      </c>
      <c r="C37" s="41"/>
      <c r="D37" s="44">
        <v>-7376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274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3157085</v>
      </c>
      <c r="C42" s="93"/>
      <c r="D42" s="92">
        <f>SUM(D9:D41)</f>
        <v>1597673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-473563</v>
      </c>
      <c r="C44" s="41"/>
      <c r="D44" s="44">
        <v>-239651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2683522</v>
      </c>
      <c r="C47" s="94"/>
      <c r="D47" s="95">
        <f>SUM(D42:D46)</f>
        <v>1358022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2683522</v>
      </c>
      <c r="C57" s="109"/>
      <c r="D57" s="108">
        <f>D47+D55</f>
        <v>1358022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275</v>
      </c>
    </row>
    <row r="78" spans="1:8">
      <c r="A78" s="79" t="s">
        <v>276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35078721</v>
      </c>
      <c r="C86" s="41"/>
      <c r="D86" s="44">
        <v>19922315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-31761226</v>
      </c>
      <c r="C91" s="64"/>
      <c r="D91" s="63">
        <v>-18231619</v>
      </c>
    </row>
    <row r="92" spans="1:8">
      <c r="A92" s="76" t="s">
        <v>256</v>
      </c>
      <c r="B92" s="69">
        <f>SUM(B86:B91)</f>
        <v>3317495</v>
      </c>
      <c r="C92" s="69"/>
      <c r="D92" s="69">
        <f>SUM(D86:D91)</f>
        <v>1690696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>
        <v>-135774</v>
      </c>
      <c r="C94" s="64"/>
      <c r="D94" s="75">
        <v>-85647</v>
      </c>
    </row>
    <row r="95" spans="1:8">
      <c r="A95" s="76" t="s">
        <v>254</v>
      </c>
      <c r="B95" s="75"/>
      <c r="C95" s="64"/>
      <c r="D95" s="75"/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-24636</v>
      </c>
      <c r="C106" s="73"/>
      <c r="D106" s="72">
        <v>-7376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3157085</v>
      </c>
      <c r="C111" s="69"/>
      <c r="D111" s="68">
        <f>SUM(D92:D110)</f>
        <v>1597673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-473563</v>
      </c>
      <c r="C113" s="64"/>
      <c r="D113" s="65">
        <v>-239651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2683522</v>
      </c>
      <c r="C116" s="62"/>
      <c r="D116" s="61">
        <f>SUM(D111:D115)</f>
        <v>1358022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2683522</v>
      </c>
      <c r="C126" s="56"/>
      <c r="D126" s="55">
        <f>D116+D124</f>
        <v>1358022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2021-07-28T19:01:50Z</dcterms:modified>
</cp:coreProperties>
</file>