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RJETI\Biznesi i Madh\2. Drini\Bilanci 2024\QKB 2024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24" i="20" l="1"/>
  <c r="B124" i="20"/>
  <c r="D111" i="20"/>
  <c r="D116" i="20" s="1"/>
  <c r="D126" i="20" s="1"/>
  <c r="B111" i="20"/>
  <c r="B116" i="20" s="1"/>
  <c r="B126" i="20" s="1"/>
  <c r="D92" i="20"/>
  <c r="B92" i="20"/>
  <c r="D55" i="20"/>
  <c r="B55" i="20"/>
  <c r="D47" i="20"/>
  <c r="D57" i="20" s="1"/>
  <c r="B47" i="20"/>
  <c r="B57" i="20" s="1"/>
  <c r="D42" i="20"/>
  <c r="B42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<sst xmlns="http://schemas.openxmlformats.org/spreadsheetml/2006/main" count="472" uniqueCount="280">
  <si>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</si>
  <si>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</si>
  <si>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</si>
  <si>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</si>
  <si>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</si>
  <si>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</si>
  <si>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</si>
  <si>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</si>
  <si>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</si>
  <si>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</si>
  <si>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</si>
  <si>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</si>
  <si>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</si>
  <si>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</si>
  <si>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</si>
  <si>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</si>
  <si>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</si>
  <si>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</si>
  <si>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</si>
  <si>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</si>
  <si>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</si>
  <si>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</si>
  <si>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</si>
  <si>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</si>
  <si>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</si>
  <si>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</si>
  <si>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</si>
  <si>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</si>
  <si>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</si>
  <si>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</si>
  <si>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</si>
  <si>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</si>
  <si>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</si>
  <si>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</si>
  <si>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</si>
  <si>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</si>
  <si>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</si>
  <si>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</si>
  <si>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</si>
  <si>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</si>
  <si>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</si>
  <si>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</si>
  <si>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</si>
  <si>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</si>
  <si>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</si>
  <si>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</si>
  <si>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</si>
  <si>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</si>
  <si>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</si>
  <si>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</si>
  <si>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</si>
  <si>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</si>
  <si>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</si>
  <si>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</si>
  <si>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</si>
  <si>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</si>
  <si>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</si>
  <si>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</si>
  <si>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</si>
  <si>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</si>
  <si>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</si>
  <si>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</si>
  <si>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</si>
  <si>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</si>
  <si>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</si>
  <si>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</si>
  <si>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</si>
  <si>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</si>
  <si>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</si>
  <si>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</si>
  <si>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</si>
  <si>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</si>
  <si>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</si>
  <si>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</si>
  <si>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</si>
  <si>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</si>
  <si>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</si>
  <si>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</si>
  <si>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</si>
  <si>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</si>
  <si>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</si>
  <si>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</si>
  <si>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</si>
  <si>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</si>
  <si>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</si>
  <si>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</si>
  <si>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</si>
  <si>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</si>
  <si>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</si>
  <si>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</si>
  <si>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</si>
  <si>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</si>
  <si>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</si>
  <si>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</si>
  <si>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</si>
  <si>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</si>
  <si>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</si>
  <si>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</si>
  <si>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</si>
  <si>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</si>
  <si>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</si>
  <si>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</si>
  <si>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</si>
  <si>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</si>
  <si>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</si>
  <si>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</si>
  <si>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</si>
  <si>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</si>
  <si>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</si>
  <si>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</si>
  <si>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</si>
  <si>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</si>
  <si>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</si>
  <si>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</si>
  <si>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</si>
  <si>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</si>
  <si>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</si>
  <si>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</si>
  <si>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</si>
  <si>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</si>
  <si>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</si>
  <si>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</si>
  <si>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</si>
  <si>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</si>
  <si>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</si>
  <si>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</si>
  <si>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</si>
  <si>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</si>
  <si>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</si>
  <si>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</si>
  <si>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</si>
  <si>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</si>
  <si>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</si>
  <si>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</si>
  <si>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</si>
  <si>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</si>
  <si>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</si>
  <si>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</si>
  <si>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</si>
  <si>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</si>
  <si>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</si>
  <si>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</si>
  <si>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</si>
  <si>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</si>
  <si>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</si>
  <si>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</si>
  <si>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</si>
  <si>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</si>
  <si>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</si>
  <si>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</si>
  <si>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</si>
  <si>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</si>
  <si>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</si>
  <si>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</si>
  <si>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</si>
  <si>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</si>
  <si>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</si>
  <si>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</si>
  <si>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</si>
  <si>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</si>
  <si>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</si>
  <si>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</si>
  <si>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</si>
  <si>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</si>
  <si>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</si>
  <si>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</si>
  <si>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</si>
  <si>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</si>
  <si>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</si>
  <si>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</si>
  <si>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</si>
  <si>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</si>
  <si>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</si>
  <si>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</si>
  <si>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</si>
  <si>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</si>
  <si>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</si>
  <si>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</si>
  <si>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</si>
  <si>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</si>
  <si>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</si>
  <si>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</si>
  <si>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</si>
  <si>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</si>
  <si>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</si>
  <si>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</si>
  <si>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</si>
  <si>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</si>
  <si>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</si>
  <si>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</si>
  <si>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</si>
  <si>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</si>
  <si>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</si>
  <si>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</si>
  <si>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</si>
  <si>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</si>
  <si>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</si>
  <si>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</si>
  <si>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</si>
  <si>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</si>
  <si>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</si>
  <si>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</si>
  <si>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</si>
  <si>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</si>
  <si>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</si>
  <si>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</si>
  <si>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</si>
  <si>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</si>
  <si>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</si>
  <si>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</si>
  <si>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</si>
  <si>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</si>
  <si>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</si>
  <si>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</si>
  <si>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</si>
  <si>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</si>
  <si>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</si>
  <si>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</si>
  <si>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</si>
  <si>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</si>
  <si>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</si>
  <si>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</si>
  <si>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</si>
  <si>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</si>
  <si>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</si>
  <si>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</si>
  <si>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</si>
  <si>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</si>
  <si>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</si>
  <si>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</si>
  <si>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</si>
  <si>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</si>
  <si>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</si>
  <si>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</si>
  <si>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</si>
  <si>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</si>
  <si>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</si>
  <si>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</si>
  <si>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</si>
  <si>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</si>
  <si>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</si>
  <si>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</si>
  <si>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</si>
  <si>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</si>
  <si>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</si>
  <si>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</si>
  <si>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</si>
  <si>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</si>
  <si>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</si>
  <si>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</si>
  <si>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</si>
  <si>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</si>
  <si>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</si>
  <si>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</si>
  <si>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</si>
  <si>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</si>
  <si>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</si>
  <si>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</si>
  <si>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</si>
  <si>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</si>
  <si>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</si>
  <si>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</si>
  <si>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</si>
  <si>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</si>
  <si>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</si>
  <si>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</si>
  <si>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</si>
  <si>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</si>
  <si>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</si>
  <si>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</si>
  <si>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</si>
  <si>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</si>
  <si>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</si>
  <si>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</si>
  <si>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</si>
  <si>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"Drini 1" shpk, Puke</t>
  </si>
  <si>
    <t>NIPT: J78716317H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</si>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</sst>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71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A6" sqref="A6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275</v>
      </c>
      <c r="B2" s="81"/>
      <c r="C2" s="81"/>
      <c r="D2" s="81"/>
      <c r="E2" s="81"/>
      <c r="F2" s="81"/>
      <c r="G2" s="38"/>
      <c r="H2" s="38"/>
    </row>
    <row r="3" spans="1:8">
      <c r="A3" s="79" t="s">
        <v>276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277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74113815</v>
      </c>
      <c r="C10" s="41"/>
      <c r="D10" s="44">
        <v>99246145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-52817010</v>
      </c>
      <c r="C19" s="41"/>
      <c r="D19" s="44">
        <v>-69390972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-7605959</v>
      </c>
      <c r="C22" s="41"/>
      <c r="D22" s="44">
        <v>-8965385</v>
      </c>
      <c r="E22" s="40"/>
      <c r="F22" s="38"/>
      <c r="G22" s="38"/>
      <c r="H22" s="38"/>
    </row>
    <row r="23" spans="1:8">
      <c r="A23" s="43" t="s">
        <v>268</v>
      </c>
      <c r="B23" s="44">
        <v>-2411207</v>
      </c>
      <c r="C23" s="41"/>
      <c r="D23" s="44">
        <v>-1497220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>
        <v>-1120923</v>
      </c>
      <c r="C26" s="41"/>
      <c r="D26" s="44">
        <v>-2574627</v>
      </c>
      <c r="E26" s="40"/>
      <c r="F26" s="38"/>
      <c r="G26" s="38"/>
      <c r="H26" s="38"/>
    </row>
    <row r="27" spans="1:8">
      <c r="A27" s="39" t="s">
        <v>272</v>
      </c>
      <c r="B27" s="44">
        <v>-3942861</v>
      </c>
      <c r="C27" s="41"/>
      <c r="D27" s="44">
        <v>-8235600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-249497</v>
      </c>
      <c r="C37" s="41"/>
      <c r="D37" s="44">
        <v>-508556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>
        <v>150000</v>
      </c>
      <c r="C39" s="41"/>
      <c r="D39" s="44"/>
      <c r="E39" s="40"/>
      <c r="F39" s="38"/>
      <c r="G39" s="38"/>
      <c r="H39" s="38"/>
    </row>
    <row r="40" spans="1:8">
      <c r="A40" s="39" t="s">
        <v>274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6116358</v>
      </c>
      <c r="C42" s="93"/>
      <c r="D42" s="92">
        <f>SUM(D9:D41)</f>
        <v>8073785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-917454</v>
      </c>
      <c r="C44" s="41"/>
      <c r="D44" s="44">
        <v>-1211068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5198904</v>
      </c>
      <c r="C47" s="94"/>
      <c r="D47" s="95">
        <f>SUM(D42:D46)</f>
        <v>6862717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5198904</v>
      </c>
      <c r="C57" s="109"/>
      <c r="D57" s="108">
        <f>D47+D55</f>
        <v>6862717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275</v>
      </c>
    </row>
    <row r="78" spans="1:8">
      <c r="A78" s="79" t="s">
        <v>276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74113815</v>
      </c>
      <c r="C86" s="41"/>
      <c r="D86" s="44">
        <v>99246145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-66841732</v>
      </c>
      <c r="C91" s="64"/>
      <c r="D91" s="63">
        <v>-89420046</v>
      </c>
    </row>
    <row r="92" spans="1:8">
      <c r="A92" s="76" t="s">
        <v>256</v>
      </c>
      <c r="B92" s="69">
        <f>SUM(B86:B91)</f>
        <v>7272083</v>
      </c>
      <c r="C92" s="69"/>
      <c r="D92" s="69">
        <f>SUM(D86:D91)</f>
        <v>9826099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>
        <v>-1056228</v>
      </c>
      <c r="C94" s="64"/>
      <c r="D94" s="75">
        <v>-1243758</v>
      </c>
    </row>
    <row r="95" spans="1:8">
      <c r="A95" s="76" t="s">
        <v>254</v>
      </c>
      <c r="B95" s="75"/>
      <c r="C95" s="64"/>
      <c r="D95" s="75"/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-249497</v>
      </c>
      <c r="C106" s="73"/>
      <c r="D106" s="72">
        <v>-508556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>
        <v>150000</v>
      </c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6116358</v>
      </c>
      <c r="C111" s="69"/>
      <c r="D111" s="68">
        <f>SUM(D92:D110)</f>
        <v>8073785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-917454</v>
      </c>
      <c r="C113" s="64"/>
      <c r="D113" s="65">
        <v>-1211068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5198904</v>
      </c>
      <c r="C116" s="62"/>
      <c r="D116" s="61">
        <f>SUM(D111:D115)</f>
        <v>6862717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5198904</v>
      </c>
      <c r="C126" s="56"/>
      <c r="D126" s="55">
        <f>D116+D124</f>
        <v>6862717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2019-07-27T17:39:23Z</cp:lastPrinted>
  <dcterms:created xsi:type="dcterms:W3CDTF">2012-01-19T09:31:29Z</dcterms:created>
  <dcterms:modified xsi:type="dcterms:W3CDTF">2025-07-10T17:50:56Z</dcterms:modified>
</cp:coreProperties>
</file>