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 VEPRIM\NE VEPRIM - PESE VITE PLUS NJE\TE TJERA BIZNESE\ASI  INVEST\ASI  INVEST 2024\PER QKB\"/>
    </mc:Choice>
  </mc:AlternateContent>
  <bookViews>
    <workbookView xWindow="-105" yWindow="-105" windowWidth="23250" windowHeight="124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8" l="1"/>
  <c r="B17" i="18"/>
  <c r="B25" i="18" s="1"/>
  <c r="B27" i="18" s="1"/>
  <c r="C23" i="18" l="1"/>
  <c r="C17" i="18"/>
  <c r="C25" i="18" s="1"/>
  <c r="C27" i="18" s="1"/>
  <c r="C12" i="18"/>
  <c r="L11" i="18"/>
  <c r="K18" i="18"/>
  <c r="K17" i="18"/>
  <c r="K6" i="18"/>
  <c r="K20" i="18"/>
  <c r="L16" i="18"/>
  <c r="K13" i="18"/>
  <c r="K25" i="18"/>
  <c r="L24" i="18"/>
  <c r="L15" i="18"/>
  <c r="L22" i="18"/>
  <c r="K26" i="18"/>
  <c r="K23" i="18"/>
  <c r="L20" i="18"/>
  <c r="L6" i="18"/>
  <c r="L21" i="18"/>
  <c r="L19" i="18"/>
  <c r="L8" i="18"/>
  <c r="L13" i="18"/>
  <c r="L12" i="18"/>
  <c r="K9" i="18"/>
  <c r="K7" i="18"/>
  <c r="K14" i="18"/>
  <c r="K8" i="18"/>
  <c r="L18" i="18"/>
  <c r="L14" i="18"/>
  <c r="L27" i="18"/>
  <c r="L17" i="18"/>
  <c r="L9" i="18"/>
  <c r="K19" i="18"/>
  <c r="K22" i="18"/>
  <c r="L25" i="18"/>
  <c r="K24" i="18"/>
  <c r="L26" i="18"/>
  <c r="K21" i="18"/>
  <c r="K15" i="18"/>
  <c r="K12" i="18"/>
  <c r="K16" i="18"/>
  <c r="L7" i="18"/>
  <c r="K11" i="18"/>
  <c r="L23" i="18"/>
  <c r="L10" i="18"/>
  <c r="K10" i="18"/>
  <c r="K2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<sst xmlns="http://schemas.openxmlformats.org/spreadsheetml/2006/main" count="376" uniqueCount="236">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</sst>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9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6" applyFont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/>
    <xf numFmtId="0" fontId="152" fillId="0" borderId="0" xfId="3886" applyFont="1"/>
    <xf numFmtId="167" fontId="150" fillId="0" borderId="0" xfId="3886" applyNumberFormat="1" applyFont="1"/>
    <xf numFmtId="0" fontId="149" fillId="0" borderId="0" xfId="3886" applyFont="1" applyAlignment="1">
      <alignment horizontal="center" vertical="center"/>
    </xf>
    <xf numFmtId="0" fontId="150" fillId="0" borderId="0" xfId="3886" applyFont="1" applyAlignment="1">
      <alignment horizontal="center" vertical="center"/>
    </xf>
    <xf numFmtId="0" fontId="149" fillId="0" borderId="0" xfId="3886" applyFont="1" applyAlignment="1">
      <alignment horizontal="right" vertical="center"/>
    </xf>
    <xf numFmtId="3" fontId="149" fillId="0" borderId="0" xfId="3886" applyNumberFormat="1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6" applyNumberFormat="1" applyFont="1" applyAlignment="1">
      <alignment vertical="center"/>
    </xf>
    <xf numFmtId="0" fontId="153" fillId="0" borderId="0" xfId="3886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Alignment="1">
      <alignment vertical="center"/>
    </xf>
    <xf numFmtId="0" fontId="149" fillId="0" borderId="0" xfId="3886" applyFont="1" applyAlignment="1">
      <alignment horizontal="left" vertical="center"/>
    </xf>
    <xf numFmtId="0" fontId="165" fillId="0" borderId="0" xfId="3886" applyFont="1" applyAlignment="1">
      <alignment vertical="center"/>
    </xf>
    <xf numFmtId="0" fontId="165" fillId="0" borderId="0" xfId="3886" applyFont="1" applyAlignment="1">
      <alignment horizontal="center" vertical="center"/>
    </xf>
    <xf numFmtId="0" fontId="165" fillId="0" borderId="0" xfId="3886" applyFont="1"/>
    <xf numFmtId="3" fontId="165" fillId="0" borderId="0" xfId="3886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6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61" borderId="0" xfId="0" applyFont="1" applyFill="1" applyAlignment="1">
      <alignment vertical="center"/>
    </xf>
    <xf numFmtId="0" fontId="18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37" fontId="12" fillId="0" borderId="0" xfId="215" applyNumberFormat="1" applyFont="1" applyFill="1" applyBorder="1" applyAlignment="1" applyProtection="1">
      <alignment horizontal="right" wrapText="1"/>
    </xf>
    <xf numFmtId="0" fontId="12" fillId="0" borderId="0" xfId="0" applyFont="1" applyAlignment="1">
      <alignment horizontal="left" vertical="center" indent="3"/>
    </xf>
    <xf numFmtId="37" fontId="79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vertical="center"/>
    </xf>
    <xf numFmtId="0" fontId="178" fillId="0" borderId="0" xfId="0" applyFont="1" applyAlignment="1">
      <alignment vertical="center"/>
    </xf>
    <xf numFmtId="0" fontId="179" fillId="61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8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83" fillId="0" borderId="0" xfId="0" applyFont="1"/>
    <xf numFmtId="3" fontId="174" fillId="0" borderId="0" xfId="0" applyNumberFormat="1" applyFont="1" applyAlignment="1">
      <alignment horizontal="center" vertical="center"/>
    </xf>
    <xf numFmtId="37" fontId="12" fillId="0" borderId="0" xfId="215" applyNumberFormat="1" applyFont="1" applyFill="1" applyBorder="1" applyAlignment="1">
      <alignment vertical="center"/>
    </xf>
    <xf numFmtId="37" fontId="12" fillId="0" borderId="0" xfId="215" applyNumberFormat="1" applyFont="1" applyFill="1" applyBorder="1" applyAlignment="1">
      <alignment horizontal="left" vertical="center"/>
    </xf>
    <xf numFmtId="37" fontId="12" fillId="0" borderId="0" xfId="215" applyNumberFormat="1" applyFont="1" applyBorder="1" applyAlignment="1">
      <alignment vertical="center"/>
    </xf>
    <xf numFmtId="37" fontId="181" fillId="0" borderId="0" xfId="215" applyNumberFormat="1" applyFont="1" applyBorder="1"/>
    <xf numFmtId="37" fontId="12" fillId="0" borderId="0" xfId="215" applyNumberFormat="1" applyFont="1" applyAlignment="1">
      <alignment vertical="center"/>
    </xf>
    <xf numFmtId="3" fontId="79" fillId="0" borderId="0" xfId="215" applyNumberFormat="1" applyFont="1" applyFill="1" applyBorder="1" applyAlignment="1" applyProtection="1">
      <alignment horizontal="right" wrapText="1"/>
    </xf>
    <xf numFmtId="37" fontId="12" fillId="0" borderId="25" xfId="215" applyNumberFormat="1" applyFont="1" applyBorder="1" applyAlignment="1">
      <alignment vertical="center"/>
    </xf>
    <xf numFmtId="37" fontId="12" fillId="0" borderId="26" xfId="215" applyNumberFormat="1" applyFont="1" applyBorder="1" applyAlignment="1">
      <alignment vertical="center"/>
    </xf>
    <xf numFmtId="37" fontId="12" fillId="0" borderId="15" xfId="215" applyNumberFormat="1" applyFont="1" applyBorder="1" applyAlignment="1">
      <alignment vertical="center"/>
    </xf>
    <xf numFmtId="43" fontId="174" fillId="0" borderId="0" xfId="215" applyFont="1" applyAlignment="1">
      <alignment horizontal="center" vertical="center"/>
    </xf>
    <xf numFmtId="3" fontId="0" fillId="0" borderId="0" xfId="0" applyNumberFormat="1"/>
    <xf numFmtId="3" fontId="181" fillId="0" borderId="0" xfId="215" applyNumberFormat="1" applyFont="1" applyBorder="1"/>
    <xf numFmtId="3" fontId="12" fillId="0" borderId="0" xfId="215" applyNumberFormat="1" applyFont="1" applyFill="1" applyBorder="1" applyAlignment="1">
      <alignment vertical="center"/>
    </xf>
    <xf numFmtId="3" fontId="12" fillId="0" borderId="25" xfId="215" applyNumberFormat="1" applyFont="1" applyBorder="1" applyAlignment="1">
      <alignment vertical="center"/>
    </xf>
    <xf numFmtId="3" fontId="12" fillId="0" borderId="0" xfId="215" applyNumberFormat="1" applyFont="1" applyFill="1" applyBorder="1" applyAlignment="1">
      <alignment horizontal="left" vertical="center"/>
    </xf>
    <xf numFmtId="3" fontId="12" fillId="0" borderId="26" xfId="215" applyNumberFormat="1" applyFont="1" applyBorder="1" applyAlignment="1">
      <alignment vertical="center"/>
    </xf>
    <xf numFmtId="3" fontId="12" fillId="0" borderId="15" xfId="215" applyNumberFormat="1" applyFont="1" applyBorder="1" applyAlignment="1">
      <alignment vertical="center"/>
    </xf>
    <xf numFmtId="0" fontId="177" fillId="61" borderId="0" xfId="0" applyFont="1" applyFill="1" applyAlignment="1">
      <alignment horizontal="left"/>
    </xf>
    <xf numFmtId="0" fontId="0" fillId="61" borderId="0" xfId="0" applyFill="1" applyAlignment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GridLines="0" tabSelected="1" workbookViewId="0">
      <selection activeCell="E46" sqref="E46"/>
    </sheetView>
  </sheetViews>
  <sheetFormatPr defaultColWidth="9.140625" defaultRowHeight="12.75"/>
  <cols>
    <col min="1" max="1" width="72.28515625" customWidth="1"/>
    <col min="2" max="2" width="14.5703125" bestFit="1" customWidth="1"/>
    <col min="3" max="3" width="12.42578125" bestFit="1" customWidth="1"/>
    <col min="5" max="5" width="15.5703125" bestFit="1" customWidth="1"/>
    <col min="6" max="6" width="12" bestFit="1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 ht="15">
      <c r="K1" t="s">
        <v>214</v>
      </c>
      <c r="L1" s="33" t="s">
        <v>215</v>
      </c>
    </row>
    <row r="2" spans="1:12" ht="15" customHeight="1">
      <c r="A2" s="66" t="s">
        <v>216</v>
      </c>
      <c r="B2" s="34" t="s">
        <v>209</v>
      </c>
      <c r="C2" s="34" t="s">
        <v>209</v>
      </c>
    </row>
    <row r="3" spans="1:12" ht="15" customHeight="1">
      <c r="A3" s="67"/>
      <c r="B3" s="34" t="s">
        <v>210</v>
      </c>
      <c r="C3" s="34" t="s">
        <v>211</v>
      </c>
    </row>
    <row r="4" spans="1:12">
      <c r="A4" s="35" t="s">
        <v>217</v>
      </c>
    </row>
    <row r="5" spans="1:12">
      <c r="B5" s="36"/>
    </row>
    <row r="6" spans="1:12">
      <c r="A6" s="37" t="s">
        <v>218</v>
      </c>
      <c r="B6" s="59">
        <v>136969523</v>
      </c>
      <c r="C6" s="51">
        <v>112506723</v>
      </c>
      <c r="J6">
        <v>1</v>
      </c>
      <c r="K6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>
      <c r="A7" s="37" t="s">
        <v>219</v>
      </c>
      <c r="B7" s="60"/>
      <c r="C7" s="52"/>
      <c r="J7">
        <v>2</v>
      </c>
      <c r="K7" t="e">
        <f t="shared" ca="1" si="0"/>
        <v>#NAME?</v>
      </c>
      <c r="L7" t="e">
        <f t="shared" ca="1" si="1"/>
        <v>#NAME?</v>
      </c>
    </row>
    <row r="8" spans="1:12">
      <c r="A8" s="37" t="s">
        <v>220</v>
      </c>
      <c r="B8" s="60"/>
      <c r="C8" s="52"/>
      <c r="J8">
        <v>3</v>
      </c>
      <c r="K8" t="e">
        <f t="shared" ca="1" si="0"/>
        <v>#NAME?</v>
      </c>
      <c r="L8" t="e">
        <f t="shared" ca="1" si="1"/>
        <v>#NAME?</v>
      </c>
    </row>
    <row r="9" spans="1:12">
      <c r="A9" s="37" t="s">
        <v>221</v>
      </c>
      <c r="B9" s="60"/>
      <c r="C9" s="52"/>
      <c r="J9">
        <v>4</v>
      </c>
      <c r="K9" t="e">
        <f t="shared" ca="1" si="0"/>
        <v>#NAME?</v>
      </c>
      <c r="L9" t="e">
        <f t="shared" ca="1" si="1"/>
        <v>#NAME?</v>
      </c>
    </row>
    <row r="10" spans="1:12">
      <c r="A10" s="37" t="s">
        <v>222</v>
      </c>
      <c r="B10" s="59">
        <v>-119503727</v>
      </c>
      <c r="C10" s="38">
        <v>-102516773</v>
      </c>
      <c r="J10">
        <v>5</v>
      </c>
      <c r="K10" t="e">
        <f t="shared" ca="1" si="0"/>
        <v>#NAME?</v>
      </c>
      <c r="L10" t="e">
        <f t="shared" ca="1" si="1"/>
        <v>#NAME?</v>
      </c>
    </row>
    <row r="11" spans="1:12">
      <c r="A11" s="37" t="s">
        <v>223</v>
      </c>
      <c r="B11" s="59">
        <v>-1914097</v>
      </c>
      <c r="C11" s="38">
        <v>-1363497</v>
      </c>
      <c r="J11">
        <v>6</v>
      </c>
      <c r="K11" t="e">
        <f t="shared" ca="1" si="0"/>
        <v>#NAME?</v>
      </c>
      <c r="L11" t="e">
        <f t="shared" ca="1" si="1"/>
        <v>#NAME?</v>
      </c>
    </row>
    <row r="12" spans="1:12">
      <c r="A12" s="37" t="s">
        <v>213</v>
      </c>
      <c r="B12" s="59">
        <v>-10894018</v>
      </c>
      <c r="C12" s="53">
        <f>SUM(C13:C14)</f>
        <v>-5525581</v>
      </c>
      <c r="J12">
        <v>7</v>
      </c>
      <c r="K12" t="e">
        <f t="shared" ca="1" si="0"/>
        <v>#NAME?</v>
      </c>
      <c r="L12" t="e">
        <f t="shared" ca="1" si="1"/>
        <v>#NAME?</v>
      </c>
    </row>
    <row r="13" spans="1:12">
      <c r="A13" s="39" t="s">
        <v>224</v>
      </c>
      <c r="B13" s="59">
        <v>-9353666</v>
      </c>
      <c r="C13" s="38">
        <v>-4735238</v>
      </c>
      <c r="J13">
        <v>8</v>
      </c>
      <c r="K13" t="e">
        <f t="shared" ca="1" si="0"/>
        <v>#NAME?</v>
      </c>
      <c r="L13" t="e">
        <f t="shared" ca="1" si="1"/>
        <v>#NAME?</v>
      </c>
    </row>
    <row r="14" spans="1:12">
      <c r="A14" s="39" t="s">
        <v>225</v>
      </c>
      <c r="B14" s="59">
        <v>-1540352</v>
      </c>
      <c r="C14" s="38">
        <v>-790343</v>
      </c>
      <c r="J14">
        <v>9</v>
      </c>
      <c r="K14" t="e">
        <f t="shared" ca="1" si="0"/>
        <v>#NAME?</v>
      </c>
      <c r="L14" t="e">
        <f t="shared" ca="1" si="1"/>
        <v>#NAME?</v>
      </c>
    </row>
    <row r="15" spans="1:12">
      <c r="A15" s="37" t="s">
        <v>226</v>
      </c>
      <c r="B15" s="61"/>
      <c r="C15" s="49"/>
      <c r="J15">
        <v>10</v>
      </c>
      <c r="K15" t="e">
        <f t="shared" ca="1" si="0"/>
        <v>#NAME?</v>
      </c>
      <c r="L15" t="e">
        <f t="shared" ca="1" si="1"/>
        <v>#NAME?</v>
      </c>
    </row>
    <row r="16" spans="1:12">
      <c r="A16" s="37" t="s">
        <v>227</v>
      </c>
      <c r="B16" s="54"/>
      <c r="C16" s="40"/>
      <c r="J16">
        <v>11</v>
      </c>
      <c r="K16" t="e">
        <f t="shared" ca="1" si="0"/>
        <v>#NAME?</v>
      </c>
      <c r="L16" t="e">
        <f t="shared" ca="1" si="1"/>
        <v>#NAME?</v>
      </c>
    </row>
    <row r="17" spans="1:12">
      <c r="A17" s="41" t="s">
        <v>228</v>
      </c>
      <c r="B17" s="62">
        <f>SUM(B6:B12,B15:B16)</f>
        <v>4657681</v>
      </c>
      <c r="C17" s="55">
        <f>SUM(C6:C12,C15:C16)</f>
        <v>3100872</v>
      </c>
      <c r="J17">
        <v>12</v>
      </c>
      <c r="K17" t="e">
        <f t="shared" ca="1" si="0"/>
        <v>#NAME?</v>
      </c>
      <c r="L17" t="e">
        <f t="shared" ca="1" si="1"/>
        <v>#NAME?</v>
      </c>
    </row>
    <row r="18" spans="1:12">
      <c r="A18" s="42"/>
      <c r="B18" s="61"/>
      <c r="C18" s="49"/>
      <c r="K18" t="e">
        <f t="shared" ca="1" si="0"/>
        <v>#NAME?</v>
      </c>
      <c r="L18" t="e">
        <f t="shared" ca="1" si="1"/>
        <v>#NAME?</v>
      </c>
    </row>
    <row r="19" spans="1:12">
      <c r="A19" s="43" t="s">
        <v>229</v>
      </c>
      <c r="B19" s="61"/>
      <c r="C19" s="49"/>
      <c r="J19">
        <v>13</v>
      </c>
      <c r="K19" t="e">
        <f t="shared" ca="1" si="0"/>
        <v>#NAME?</v>
      </c>
      <c r="L19" t="e">
        <f t="shared" ca="1" si="1"/>
        <v>#NAME?</v>
      </c>
    </row>
    <row r="20" spans="1:12">
      <c r="A20" s="44" t="s">
        <v>230</v>
      </c>
      <c r="B20" s="61"/>
      <c r="C20" s="49"/>
      <c r="J20">
        <v>14</v>
      </c>
      <c r="K20" t="e">
        <f t="shared" ca="1" si="0"/>
        <v>#NAME?</v>
      </c>
      <c r="L20" t="e">
        <f t="shared" ca="1" si="1"/>
        <v>#NAME?</v>
      </c>
    </row>
    <row r="21" spans="1:12">
      <c r="A21" s="37" t="s">
        <v>231</v>
      </c>
      <c r="B21" s="59">
        <v>843</v>
      </c>
      <c r="C21" s="49"/>
      <c r="J21">
        <v>15</v>
      </c>
      <c r="K21" t="e">
        <f t="shared" ca="1" si="0"/>
        <v>#NAME?</v>
      </c>
      <c r="L21" t="e">
        <f t="shared" ca="1" si="1"/>
        <v>#NAME?</v>
      </c>
    </row>
    <row r="22" spans="1:12">
      <c r="A22" s="37" t="s">
        <v>232</v>
      </c>
      <c r="B22" s="59">
        <v>0</v>
      </c>
      <c r="C22" s="49">
        <v>74</v>
      </c>
      <c r="J22">
        <v>16</v>
      </c>
      <c r="K22" t="e">
        <f t="shared" ca="1" si="0"/>
        <v>#NAME?</v>
      </c>
      <c r="L22" t="e">
        <f t="shared" ca="1" si="1"/>
        <v>#NAME?</v>
      </c>
    </row>
    <row r="23" spans="1:12">
      <c r="A23" s="42" t="s">
        <v>233</v>
      </c>
      <c r="B23" s="62">
        <f>SUM(B20:B22)</f>
        <v>843</v>
      </c>
      <c r="C23" s="55">
        <f>SUM(C20:C22)</f>
        <v>74</v>
      </c>
      <c r="J23">
        <v>17</v>
      </c>
      <c r="K23" t="e">
        <f t="shared" ca="1" si="0"/>
        <v>#NAME?</v>
      </c>
      <c r="L23" t="e">
        <f t="shared" ca="1" si="1"/>
        <v>#NAME?</v>
      </c>
    </row>
    <row r="24" spans="1:12">
      <c r="A24" s="45"/>
      <c r="B24" s="63"/>
      <c r="C24" s="50"/>
      <c r="K24" t="e">
        <f t="shared" ca="1" si="0"/>
        <v>#NAME?</v>
      </c>
      <c r="L24" t="e">
        <f t="shared" ca="1" si="1"/>
        <v>#NAME?</v>
      </c>
    </row>
    <row r="25" spans="1:12" ht="13.5" thickBot="1">
      <c r="A25" s="45" t="s">
        <v>212</v>
      </c>
      <c r="B25" s="64">
        <f>+B17+B23</f>
        <v>4658524</v>
      </c>
      <c r="C25" s="56">
        <f>+C17+C23</f>
        <v>3100946</v>
      </c>
      <c r="J25">
        <v>18</v>
      </c>
      <c r="K25" t="e">
        <f t="shared" ca="1" si="0"/>
        <v>#NAME?</v>
      </c>
      <c r="L25" t="e">
        <f t="shared" ca="1" si="1"/>
        <v>#NAME?</v>
      </c>
    </row>
    <row r="26" spans="1:12">
      <c r="A26" s="46" t="s">
        <v>234</v>
      </c>
      <c r="B26" s="59">
        <v>-698779</v>
      </c>
      <c r="C26" s="40">
        <v>-465142</v>
      </c>
      <c r="J26">
        <v>19</v>
      </c>
      <c r="K26" t="e">
        <f t="shared" ca="1" si="0"/>
        <v>#NAME?</v>
      </c>
      <c r="L26" t="e">
        <f t="shared" ca="1" si="1"/>
        <v>#NAME?</v>
      </c>
    </row>
    <row r="27" spans="1:12" ht="13.5" thickBot="1">
      <c r="A27" s="45" t="s">
        <v>235</v>
      </c>
      <c r="B27" s="65">
        <f>+B25+B26</f>
        <v>3959745</v>
      </c>
      <c r="C27" s="57">
        <f>+C25+C26</f>
        <v>2635804</v>
      </c>
      <c r="J27">
        <v>20</v>
      </c>
      <c r="K27" t="e">
        <f t="shared" ca="1" si="0"/>
        <v>#NAME?</v>
      </c>
      <c r="L27" t="e">
        <f t="shared" ca="1" si="1"/>
        <v>#NAME?</v>
      </c>
    </row>
    <row r="28" spans="1:12" ht="13.5" thickTop="1">
      <c r="B28" s="59"/>
    </row>
    <row r="29" spans="1:12" ht="14.25">
      <c r="A29" s="47"/>
      <c r="B29" s="48"/>
      <c r="E29" s="58"/>
    </row>
    <row r="30" spans="1:12" ht="21" customHeight="1">
      <c r="A30" s="47"/>
      <c r="B30" s="58"/>
      <c r="E30" s="48"/>
    </row>
    <row r="31" spans="1:12" ht="14.25">
      <c r="A31" s="47"/>
      <c r="B31" s="48"/>
      <c r="E31" s="48"/>
    </row>
    <row r="32" spans="1:12" ht="14.25">
      <c r="A32" s="47"/>
      <c r="B32" s="48"/>
      <c r="E32" s="48"/>
    </row>
    <row r="33" spans="1:5" ht="15" customHeight="1">
      <c r="A33" s="47"/>
      <c r="B33" s="48"/>
      <c r="E33" s="48"/>
    </row>
    <row r="34" spans="1:5" ht="15" customHeight="1">
      <c r="A34" s="47"/>
      <c r="B34" s="48"/>
      <c r="E34" s="48"/>
    </row>
    <row r="35" spans="1:5" ht="14.25">
      <c r="A35" s="47"/>
      <c r="B35" s="48"/>
      <c r="E35" s="48"/>
    </row>
    <row r="36" spans="1:5" ht="14.25">
      <c r="A36" s="47"/>
      <c r="B36" s="48"/>
      <c r="E36" s="48"/>
    </row>
    <row r="37" spans="1:5" ht="14.25">
      <c r="A37" s="47"/>
      <c r="B37" s="48"/>
      <c r="E37" s="48"/>
    </row>
    <row r="38" spans="1:5" ht="14.25">
      <c r="A38" s="47"/>
      <c r="B38" s="48"/>
      <c r="E38" s="48"/>
    </row>
    <row r="39" spans="1:5" ht="14.25">
      <c r="A39" s="47"/>
      <c r="B39" s="48"/>
      <c r="E39" s="48"/>
    </row>
    <row r="40" spans="1:5" ht="14.25">
      <c r="A40" s="47"/>
      <c r="B40" s="48"/>
      <c r="E40" s="48"/>
    </row>
    <row r="41" spans="1:5" ht="14.25">
      <c r="A41" s="47"/>
      <c r="B41" s="48"/>
      <c r="E41" s="48"/>
    </row>
    <row r="42" spans="1:5" ht="14.25">
      <c r="A42" s="47"/>
      <c r="B42" s="48"/>
      <c r="E42" s="48"/>
    </row>
    <row r="43" spans="1:5" ht="14.25">
      <c r="A43" s="47"/>
      <c r="B43" s="48"/>
      <c r="E43" s="48"/>
    </row>
    <row r="44" spans="1:5" ht="14.25">
      <c r="A44" s="47"/>
      <c r="B44" s="48"/>
      <c r="E44" s="48"/>
    </row>
    <row r="45" spans="1:5" ht="14.25">
      <c r="A45" s="47"/>
      <c r="B45" s="48"/>
      <c r="E45" s="48"/>
    </row>
    <row r="46" spans="1:5" ht="14.25">
      <c r="A46" s="47"/>
      <c r="B46" s="48"/>
      <c r="E46" s="48"/>
    </row>
    <row r="47" spans="1:5" ht="14.25">
      <c r="A47" s="47"/>
      <c r="B47" s="48"/>
      <c r="E47" s="48"/>
    </row>
    <row r="48" spans="1:5" ht="14.25">
      <c r="A48" s="47"/>
      <c r="B48" s="48"/>
      <c r="E48" s="48"/>
    </row>
    <row r="49" spans="1:5" ht="14.25">
      <c r="A49" s="47"/>
      <c r="B49" s="48"/>
      <c r="E49" s="48"/>
    </row>
    <row r="50" spans="1:5" ht="14.25">
      <c r="A50" s="47"/>
      <c r="B50" s="48"/>
      <c r="E50" s="48"/>
    </row>
    <row r="51" spans="1:5" ht="14.25">
      <c r="A51" s="47"/>
      <c r="B51" s="48"/>
      <c r="E51" s="48"/>
    </row>
    <row r="52" spans="1:5" ht="14.25">
      <c r="A52" s="47"/>
      <c r="B52" s="48"/>
      <c r="E52" s="48"/>
    </row>
    <row r="53" spans="1:5" ht="15" customHeight="1">
      <c r="A53" s="47"/>
      <c r="B53" s="48"/>
      <c r="E53" s="48"/>
    </row>
    <row r="54" spans="1:5" ht="14.25">
      <c r="A54" s="47"/>
      <c r="B54" s="48"/>
      <c r="E54" s="48"/>
    </row>
    <row r="55" spans="1:5" ht="14.25">
      <c r="A55" s="47"/>
      <c r="B55" s="48"/>
      <c r="E55" s="48"/>
    </row>
    <row r="56" spans="1:5" ht="14.25">
      <c r="A56" s="47"/>
      <c r="B56" s="48"/>
      <c r="E56" s="48"/>
    </row>
    <row r="57" spans="1:5" ht="14.25">
      <c r="A57" s="47"/>
      <c r="B57" s="48"/>
      <c r="E57" s="48"/>
    </row>
    <row r="58" spans="1:5" ht="14.25">
      <c r="A58" s="47"/>
      <c r="B58" s="48"/>
      <c r="E58" s="48"/>
    </row>
    <row r="59" spans="1:5" ht="14.25">
      <c r="A59" s="47"/>
      <c r="B59" s="48"/>
      <c r="E59" s="48"/>
    </row>
    <row r="60" spans="1:5" ht="14.25">
      <c r="A60" s="47"/>
      <c r="B60" s="48"/>
      <c r="E60" s="48"/>
    </row>
    <row r="61" spans="1:5" ht="14.25">
      <c r="A61" s="47"/>
      <c r="B61" s="48"/>
      <c r="E61" s="48"/>
    </row>
    <row r="62" spans="1:5" ht="14.25">
      <c r="A62" s="47"/>
      <c r="B62" s="48"/>
      <c r="E62" s="48"/>
    </row>
    <row r="63" spans="1:5" ht="14.25">
      <c r="A63" s="47"/>
      <c r="B63" s="48"/>
      <c r="E63" s="48"/>
    </row>
    <row r="64" spans="1:5" ht="14.25">
      <c r="A64" s="47"/>
      <c r="B64" s="48"/>
      <c r="E64" s="48"/>
    </row>
    <row r="65" spans="1:5" ht="14.25">
      <c r="A65" s="47"/>
      <c r="B65" s="48"/>
      <c r="E65" s="48"/>
    </row>
    <row r="66" spans="1:5" ht="14.25">
      <c r="A66" s="47"/>
      <c r="B66" s="48"/>
      <c r="E66" s="48"/>
    </row>
    <row r="67" spans="1:5" ht="14.25">
      <c r="A67" s="47"/>
      <c r="B67" s="48"/>
      <c r="E67" s="48"/>
    </row>
    <row r="68" spans="1:5" ht="14.25">
      <c r="A68" s="47"/>
      <c r="B68" s="48"/>
      <c r="E68" s="48"/>
    </row>
    <row r="69" spans="1:5" ht="14.25">
      <c r="A69" s="47"/>
      <c r="B69" s="48"/>
      <c r="E69" s="48"/>
    </row>
    <row r="70" spans="1:5" ht="14.25">
      <c r="A70" s="47"/>
      <c r="B70" s="48"/>
      <c r="E70" s="48"/>
    </row>
    <row r="71" spans="1:5" ht="14.25">
      <c r="A71" s="47"/>
      <c r="B71" s="48"/>
      <c r="E71" s="48"/>
    </row>
    <row r="72" spans="1:5" ht="14.25">
      <c r="A72" s="47"/>
      <c r="B72" s="48"/>
      <c r="E72" s="48"/>
    </row>
    <row r="73" spans="1:5" ht="14.25">
      <c r="A73" s="47"/>
      <c r="B73" s="48"/>
      <c r="E73" s="48"/>
    </row>
    <row r="74" spans="1:5" ht="14.25">
      <c r="A74" s="47"/>
      <c r="B74" s="48"/>
      <c r="E74" s="48"/>
    </row>
    <row r="75" spans="1:5" ht="14.25">
      <c r="A75" s="47"/>
      <c r="B75" s="48"/>
      <c r="E75" s="48"/>
    </row>
    <row r="76" spans="1:5" ht="14.25">
      <c r="A76" s="47"/>
      <c r="B76" s="48"/>
      <c r="E76" s="48"/>
    </row>
  </sheetData>
  <mergeCells count="1">
    <mergeCell ref="A2:A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2025-07-09T10:37:45Z</dcterms:modified>
</cp:coreProperties>
</file>