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jola.daizi\Desktop\QKB1\qkb 2023\PASQYRAT Autovizion 2023\"/>
    </mc:Choice>
  </mc:AlternateContent>
  <xr:revisionPtr revIDLastSave="0" documentId="13_ncr:1_{DE8AB54E-8D9E-48F3-B8DE-D8CF63A73958}" xr6:coauthVersionLast="45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<sst xmlns="http://schemas.openxmlformats.org/spreadsheetml/2006/main" count="414" uniqueCount="271">
  <si>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</si>
  <si>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</si>
  <si>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</si>
  <si>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</si>
  <si>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</si>
  <si>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</si>
  <si>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</si>
  <si>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</si>
  <si>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</si>
  <si>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</si>
  <si>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</si>
  <si>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</si>
  <si>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</si>
  <si>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</si>
  <si>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</si>
  <si>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</si>
  <si>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</si>
  <si>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</si>
  <si>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</si>
  <si>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</si>
  <si>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</si>
  <si>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</si>
  <si>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</si>
  <si>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</si>
  <si>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</si>
  <si>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</si>
  <si>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</si>
  <si>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</si>
  <si>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</si>
  <si>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</si>
  <si>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</si>
  <si>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</si>
  <si>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</si>
  <si>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</si>
  <si>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</si>
  <si>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</si>
  <si>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</si>
  <si>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</si>
  <si>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</si>
  <si>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</si>
  <si>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</si>
  <si>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</si>
  <si>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</si>
  <si>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</si>
  <si>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</si>
  <si>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</si>
  <si>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</si>
  <si>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</si>
  <si>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</si>
  <si>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</si>
  <si>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</si>
  <si>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</si>
  <si>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</si>
  <si>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</si>
  <si>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</si>
  <si>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</si>
  <si>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</si>
  <si>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</si>
  <si>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</si>
  <si>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</si>
  <si>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</si>
  <si>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</si>
  <si>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</si>
  <si>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</si>
  <si>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</si>
  <si>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</si>
  <si>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</si>
  <si>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</si>
  <si>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</si>
  <si>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</si>
  <si>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</si>
  <si>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</si>
  <si>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</si>
  <si>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</si>
  <si>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</si>
  <si>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</si>
  <si>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</si>
  <si>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</si>
  <si>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</si>
  <si>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</si>
  <si>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</si>
  <si>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</si>
  <si>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</si>
  <si>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</si>
  <si>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</si>
  <si>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</si>
  <si>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</si>
  <si>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</si>
  <si>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</si>
  <si>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</si>
  <si>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</si>
  <si>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</si>
  <si>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</si>
  <si>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</si>
  <si>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</si>
  <si>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</si>
  <si>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</si>
  <si>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</si>
  <si>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</si>
  <si>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</si>
  <si>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</si>
  <si>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</si>
  <si>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</si>
  <si>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</si>
  <si>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</si>
  <si>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</si>
  <si>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</si>
  <si>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</si>
  <si>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</si>
  <si>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</si>
  <si>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</si>
  <si>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</si>
  <si>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</si>
  <si>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</si>
  <si>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</si>
  <si>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</si>
  <si>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</si>
  <si>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</si>
  <si>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</si>
  <si>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</si>
  <si>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</si>
  <si>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</si>
  <si>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</si>
  <si>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</si>
  <si>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</si>
  <si>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</si>
  <si>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</si>
  <si>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</si>
  <si>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</si>
  <si>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</si>
  <si>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</si>
  <si>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</si>
  <si>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</si>
  <si>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</si>
  <si>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</si>
  <si>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</si>
  <si>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</si>
  <si>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</si>
  <si>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</si>
  <si>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</si>
  <si>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</si>
  <si>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</si>
  <si>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</si>
  <si>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</si>
  <si>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</si>
  <si>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</si>
  <si>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</si>
  <si>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</si>
  <si>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</si>
  <si>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</si>
  <si>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</si>
  <si>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</si>
  <si>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</si>
  <si>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</si>
  <si>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</si>
  <si>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</si>
  <si>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</si>
  <si>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</si>
  <si>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</si>
  <si>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</si>
  <si>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</si>
  <si>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</si>
  <si>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</si>
  <si>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</si>
  <si>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</si>
  <si>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</si>
  <si>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</si>
  <si>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</si>
  <si>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</si>
  <si>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</si>
  <si>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</si>
  <si>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</si>
  <si>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</si>
  <si>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</si>
  <si>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</si>
  <si>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</si>
  <si>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</si>
  <si>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</si>
  <si>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</si>
  <si>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</si>
  <si>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</si>
  <si>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</si>
  <si>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</si>
  <si>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</si>
  <si>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</si>
  <si>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</si>
  <si>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</si>
  <si>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</si>
  <si>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</si>
  <si>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</si>
  <si>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</si>
  <si>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</si>
  <si>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</si>
  <si>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</si>
  <si>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</si>
  <si>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</si>
  <si>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</si>
  <si>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</si>
  <si>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</si>
  <si>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</si>
  <si>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</si>
  <si>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</si>
  <si>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</si>
  <si>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</si>
  <si>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</si>
  <si>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</si>
  <si>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</si>
  <si>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</si>
  <si>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</si>
  <si>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</si>
  <si>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</si>
  <si>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</si>
  <si>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</si>
  <si>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</si>
  <si>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</si>
  <si>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</si>
  <si>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</si>
  <si>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</si>
  <si>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</si>
  <si>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</si>
  <si>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</si>
  <si>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</si>
  <si>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</si>
  <si>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</si>
  <si>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</si>
  <si>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</si>
  <si>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</si>
  <si>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</si>
  <si>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</si>
  <si>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</si>
  <si>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</si>
  <si>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</si>
  <si>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</si>
  <si>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</si>
  <si>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</si>
  <si>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</si>
  <si>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</si>
  <si>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</si>
  <si>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</si>
  <si>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</si>
  <si>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</si>
  <si>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</si>
  <si>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</si>
  <si>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</si>
  <si>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</si>
  <si>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</si>
  <si>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</si>
  <si>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</si>
  <si>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</si>
  <si>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</si>
  <si>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</si>
  <si>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</si>
  <si>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</si>
  <si>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</si>
  <si>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</si>
  <si>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</si>
  <si>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</si>
  <si>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</si>
  <si>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</si>
  <si>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</si>
  <si>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</si>
  <si>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</si>
  <si>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</si>
  <si>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</si>
  <si>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</si>
  <si>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</si>
  <si>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Lek/Miljon Lek</t>
  </si>
  <si>
    <t>AUTOVIZION SHA</t>
  </si>
  <si>
    <t>NIPT K71420008L</t>
  </si>
  <si>
    <t>Interesa te arketueshem dhe te ardhura te tjera nga kurset e kembimit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</si>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</sst>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9" zoomScaleNormal="100" workbookViewId="0">
      <selection activeCell="B20" sqref="B20"/>
    </sheetView>
  </sheetViews>
  <sheetFormatPr defaultColWidth="9.140625"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267</v>
      </c>
    </row>
    <row r="3" spans="1:6">
      <c r="A3" s="46" t="s">
        <v>268</v>
      </c>
    </row>
    <row r="4" spans="1:6">
      <c r="A4" s="46" t="s">
        <v>266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265</v>
      </c>
    </row>
    <row r="10" spans="1:6">
      <c r="A10" s="52" t="s">
        <v>257</v>
      </c>
      <c r="B10" s="53">
        <v>515808222</v>
      </c>
      <c r="C10" s="48"/>
      <c r="D10" s="53">
        <v>374047983</v>
      </c>
      <c r="E10" s="47"/>
      <c r="F10" s="68" t="s">
        <v>262</v>
      </c>
    </row>
    <row r="11" spans="1:6">
      <c r="A11" s="52" t="s">
        <v>259</v>
      </c>
      <c r="B11" s="53"/>
      <c r="C11" s="48"/>
      <c r="D11" s="53"/>
      <c r="E11" s="47"/>
      <c r="F11" s="68" t="s">
        <v>263</v>
      </c>
    </row>
    <row r="12" spans="1:6">
      <c r="A12" s="52" t="s">
        <v>260</v>
      </c>
      <c r="B12" s="53"/>
      <c r="C12" s="48"/>
      <c r="D12" s="53"/>
      <c r="E12" s="47"/>
      <c r="F12" s="68" t="s">
        <v>263</v>
      </c>
    </row>
    <row r="13" spans="1:6">
      <c r="A13" s="52" t="s">
        <v>261</v>
      </c>
      <c r="B13" s="53"/>
      <c r="C13" s="48"/>
      <c r="D13" s="53"/>
      <c r="E13" s="47"/>
      <c r="F13" s="68" t="s">
        <v>263</v>
      </c>
    </row>
    <row r="14" spans="1:6">
      <c r="A14" s="52" t="s">
        <v>258</v>
      </c>
      <c r="B14" s="53"/>
      <c r="C14" s="48"/>
      <c r="D14" s="53"/>
      <c r="E14" s="47"/>
      <c r="F14" s="68" t="s">
        <v>264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-413359891</v>
      </c>
      <c r="C19" s="48"/>
      <c r="D19" s="53">
        <v>-300405871</v>
      </c>
      <c r="E19" s="47"/>
      <c r="F19" s="40"/>
    </row>
    <row r="20" spans="1:6">
      <c r="A20" s="52" t="s">
        <v>243</v>
      </c>
      <c r="B20" s="53">
        <v>-22337998</v>
      </c>
      <c r="C20" s="48"/>
      <c r="D20" s="53">
        <v>-31918822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-16190472</v>
      </c>
      <c r="C22" s="48"/>
      <c r="D22" s="53">
        <v>-17921779</v>
      </c>
      <c r="E22" s="47"/>
      <c r="F22" s="40"/>
    </row>
    <row r="23" spans="1:6">
      <c r="A23" s="52" t="s">
        <v>245</v>
      </c>
      <c r="B23" s="53">
        <v>-2708198</v>
      </c>
      <c r="C23" s="48"/>
      <c r="D23" s="53">
        <v>-2916485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-9294062</v>
      </c>
      <c r="C26" s="48"/>
      <c r="D26" s="53">
        <v>-9337773</v>
      </c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254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253</v>
      </c>
      <c r="B33" s="53"/>
      <c r="C33" s="48"/>
      <c r="D33" s="53"/>
      <c r="E33" s="47"/>
      <c r="F33" s="40"/>
    </row>
    <row r="34" spans="1:6" ht="15" customHeight="1">
      <c r="A34" s="52" t="s">
        <v>269</v>
      </c>
      <c r="B34" s="53">
        <v>3420780</v>
      </c>
      <c r="C34" s="48"/>
      <c r="D34" s="53">
        <v>24397285</v>
      </c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250</v>
      </c>
      <c r="B37" s="53"/>
      <c r="C37" s="48"/>
      <c r="D37" s="53"/>
      <c r="E37" s="47"/>
      <c r="F37" s="40"/>
    </row>
    <row r="38" spans="1:6">
      <c r="A38" s="52" t="s">
        <v>252</v>
      </c>
      <c r="B38" s="53"/>
      <c r="C38" s="48"/>
      <c r="D38" s="53"/>
      <c r="E38" s="47"/>
      <c r="F38" s="40"/>
    </row>
    <row r="39" spans="1:6">
      <c r="A39" s="52" t="s">
        <v>251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255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ROUND(SUM(B9:B41),0)</f>
        <v>55338381</v>
      </c>
      <c r="C42" s="51"/>
      <c r="D42" s="50">
        <f>ROUND(SUM(D9:D41),0)</f>
        <v>35944538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-8396812</v>
      </c>
      <c r="C44" s="48"/>
      <c r="D44" s="53">
        <v>-5494860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ROUND(SUM(B42:B46),0)</f>
        <v>46941569</v>
      </c>
      <c r="C47" s="51"/>
      <c r="D47" s="50">
        <f>ROUND(SUM(D42:D46),0)</f>
        <v>30449678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ROUND(SUM(B50:B54),0)</f>
        <v>0</v>
      </c>
      <c r="C55" s="59"/>
      <c r="D55" s="58">
        <f>ROUND(SUM(D50:D54),0)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ROUND(B47+B55,0)</f>
        <v>46941569</v>
      </c>
      <c r="C57" s="63"/>
      <c r="D57" s="62">
        <f>ROUND(D47+D55,0)</f>
        <v>30449678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256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Edjola Daizi</cp:lastModifiedBy>
  <cp:lastPrinted>2016-10-03T09:59:38Z</cp:lastPrinted>
  <dcterms:created xsi:type="dcterms:W3CDTF">2012-01-19T09:31:29Z</dcterms:created>
  <dcterms:modified xsi:type="dcterms:W3CDTF">2024-01-29T11:12:46Z</dcterms:modified>
</cp:coreProperties>
</file>