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s\Viola\"/>
    </mc:Choice>
  </mc:AlternateContent>
  <bookViews>
    <workbookView xWindow="0" yWindow="0" windowWidth="28800" windowHeight="124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4" i="18" s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<sst xmlns="http://schemas.openxmlformats.org/spreadsheetml/2006/main" count="414" uniqueCount="271">
  <si>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</si>
  <si>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</si>
  <si>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</si>
  <si>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</si>
  <si>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</si>
  <si>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</si>
  <si>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</si>
  <si>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</si>
  <si>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</si>
  <si>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</si>
  <si>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</si>
  <si>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</si>
  <si>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</si>
  <si>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</si>
  <si>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</si>
  <si>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</si>
  <si>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</si>
  <si>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</si>
  <si>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</si>
  <si>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</si>
  <si>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</si>
  <si>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</si>
  <si>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</si>
  <si>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</si>
  <si>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</si>
  <si>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</si>
  <si>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</si>
  <si>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</si>
  <si>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</si>
  <si>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</si>
  <si>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</si>
  <si>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</si>
  <si>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</si>
  <si>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</si>
  <si>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</si>
  <si>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</si>
  <si>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</si>
  <si>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</si>
  <si>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</si>
  <si>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</si>
  <si>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</si>
  <si>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</si>
  <si>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</si>
  <si>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</si>
  <si>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</si>
  <si>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</si>
  <si>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</si>
  <si>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</si>
  <si>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</si>
  <si>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</si>
  <si>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</si>
  <si>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</si>
  <si>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</si>
  <si>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</si>
  <si>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</si>
  <si>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</si>
  <si>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</si>
  <si>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</si>
  <si>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</si>
  <si>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</si>
  <si>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</si>
  <si>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</si>
  <si>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</si>
  <si>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</si>
  <si>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</si>
  <si>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</si>
  <si>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</si>
  <si>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</si>
  <si>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</si>
  <si>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</si>
  <si>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</si>
  <si>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</si>
  <si>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</si>
  <si>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</si>
  <si>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</si>
  <si>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</si>
  <si>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</si>
  <si>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</si>
  <si>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</si>
  <si>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</si>
  <si>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</si>
  <si>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</si>
  <si>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</si>
  <si>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</si>
  <si>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</si>
  <si>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</si>
  <si>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</si>
  <si>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</si>
  <si>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</si>
  <si>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</si>
  <si>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</si>
  <si>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</si>
  <si>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</si>
  <si>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</si>
  <si>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</si>
  <si>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</si>
  <si>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</si>
  <si>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</si>
  <si>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</si>
  <si>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</si>
  <si>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</si>
  <si>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</si>
  <si>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</si>
  <si>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</si>
  <si>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</si>
  <si>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</si>
  <si>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</si>
  <si>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</si>
  <si>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</si>
  <si>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</si>
  <si>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</si>
  <si>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</si>
  <si>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</si>
  <si>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</si>
  <si>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</si>
  <si>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</si>
  <si>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</si>
  <si>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</si>
  <si>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</si>
  <si>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</si>
  <si>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</si>
  <si>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</si>
  <si>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</si>
  <si>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</si>
  <si>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</si>
  <si>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</si>
  <si>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</si>
  <si>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</si>
  <si>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</si>
  <si>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</si>
  <si>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</si>
  <si>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</si>
  <si>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</si>
  <si>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</si>
  <si>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</si>
  <si>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</si>
  <si>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</si>
  <si>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</si>
  <si>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</si>
  <si>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</si>
  <si>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</si>
  <si>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</si>
  <si>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</si>
  <si>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</si>
  <si>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</si>
  <si>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</si>
  <si>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</si>
  <si>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</si>
  <si>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</si>
  <si>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</si>
  <si>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</si>
  <si>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</si>
  <si>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</si>
  <si>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</si>
  <si>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</si>
  <si>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</si>
  <si>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</si>
  <si>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</si>
  <si>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</si>
  <si>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</si>
  <si>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</si>
  <si>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</si>
  <si>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</si>
  <si>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</si>
  <si>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</si>
  <si>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</si>
  <si>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</si>
  <si>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</si>
  <si>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</si>
  <si>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</si>
  <si>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</si>
  <si>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</si>
  <si>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</si>
  <si>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</si>
  <si>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</si>
  <si>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</si>
  <si>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</si>
  <si>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</si>
  <si>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</si>
  <si>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</si>
  <si>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</si>
  <si>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</si>
  <si>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</si>
  <si>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</si>
  <si>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</si>
  <si>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</si>
  <si>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</si>
  <si>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</si>
  <si>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</si>
  <si>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</si>
  <si>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</si>
  <si>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</si>
  <si>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</si>
  <si>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</si>
  <si>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</si>
  <si>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</si>
  <si>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</si>
  <si>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</si>
  <si>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</si>
  <si>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</si>
  <si>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</si>
  <si>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</si>
  <si>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</si>
  <si>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</si>
  <si>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</si>
  <si>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</si>
  <si>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</si>
  <si>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</si>
  <si>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</si>
  <si>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</si>
  <si>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</si>
  <si>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</si>
  <si>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</si>
  <si>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</si>
  <si>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</si>
  <si>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</si>
  <si>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</si>
  <si>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</si>
  <si>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</si>
  <si>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</si>
  <si>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</si>
  <si>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</si>
  <si>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</si>
  <si>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</si>
  <si>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</si>
  <si>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</si>
  <si>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</si>
  <si>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</si>
  <si>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</si>
  <si>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</si>
  <si>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</si>
  <si>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</si>
  <si>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</si>
  <si>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</si>
  <si>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</si>
  <si>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</si>
  <si>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</si>
  <si>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</si>
  <si>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</si>
  <si>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</si>
  <si>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</si>
  <si>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</si>
  <si>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</si>
  <si>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</si>
  <si>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</si>
  <si>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</si>
  <si>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</si>
  <si>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</si>
  <si>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</si>
  <si>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</si>
  <si>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</si>
  <si>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</si>
  <si>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</si>
  <si>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</si>
  <si>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</si>
  <si>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</si>
  <si>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</si>
  <si>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</si>
  <si>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</si>
  <si>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</si>
  <si>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</si>
  <si>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</si>
  <si>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</si>
  <si>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</si>
  <si>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</si>
  <si>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</si>
  <si>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</si>
  <si>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</si>
  <si>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 &amp; V Company Shpk</t>
  </si>
  <si>
    <t>M01809026H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</si>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</sst>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A62" sqref="A6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24023826</v>
      </c>
      <c r="C10" s="52"/>
      <c r="D10" s="64">
        <v>10772264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-15767177</v>
      </c>
      <c r="C19" s="52"/>
      <c r="D19" s="64">
        <v>-8791790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-694000</v>
      </c>
      <c r="C22" s="52"/>
      <c r="D22" s="64">
        <v>-635000</v>
      </c>
      <c r="E22" s="51"/>
      <c r="F22" s="42"/>
    </row>
    <row r="23" spans="1:6">
      <c r="A23" s="63" t="s">
        <v>246</v>
      </c>
      <c r="B23" s="64">
        <v>-115898</v>
      </c>
      <c r="C23" s="52"/>
      <c r="D23" s="64">
        <v>-106045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-104358</v>
      </c>
      <c r="C26" s="52"/>
      <c r="D26" s="64">
        <v>-70007</v>
      </c>
      <c r="E26" s="51"/>
      <c r="F26" s="42"/>
    </row>
    <row r="27" spans="1:6">
      <c r="A27" s="45" t="s">
        <v>221</v>
      </c>
      <c r="B27" s="64">
        <v>-7167747</v>
      </c>
      <c r="C27" s="52"/>
      <c r="D27" s="64">
        <v>-177347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>
        <v>32835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207481</v>
      </c>
      <c r="C42" s="55"/>
      <c r="D42" s="54">
        <f>SUM(D9:D41)</f>
        <v>992075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-ROUND(B42*0.15,0)</f>
        <v>-31122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176359</v>
      </c>
      <c r="C47" s="58"/>
      <c r="D47" s="67">
        <f>SUM(D42:D46)</f>
        <v>992075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-32835</v>
      </c>
      <c r="C54" s="53"/>
      <c r="D54" s="65"/>
      <c r="E54" s="35"/>
      <c r="F54" s="37"/>
    </row>
    <row r="55" spans="1:6">
      <c r="A55" s="70" t="s">
        <v>242</v>
      </c>
      <c r="B55" s="71">
        <f>SUM(B50:B54)</f>
        <v>-32835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143524</v>
      </c>
      <c r="C57" s="77"/>
      <c r="D57" s="76">
        <f>D47+D55</f>
        <v>992075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2023-07-19T23:40:42Z</dcterms:modified>
</cp:coreProperties>
</file>