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 2024 RAFIN COMPANY\BILANC VITIT 2024 DOREZUAR TATIME\e- albania 2024\"/>
    </mc:Choice>
  </mc:AlternateContent>
  <xr:revisionPtr revIDLastSave="0" documentId="13_ncr:1_{D6E53C16-519C-43DB-993F-2AB499B2AF41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<sst xmlns="http://schemas.openxmlformats.org/spreadsheetml/2006/main" count="414" uniqueCount="271">
  <si>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</si>
  <si>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</si>
  <si>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</si>
  <si>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</si>
  <si>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</si>
  <si>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</si>
  <si>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</si>
  <si>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</si>
  <si>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</si>
  <si>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</si>
  <si>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</si>
  <si>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</si>
  <si>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</si>
  <si>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</si>
  <si>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</si>
  <si>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</si>
  <si>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</si>
  <si>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</si>
  <si>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</si>
  <si>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</si>
  <si>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</si>
  <si>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</si>
  <si>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</si>
  <si>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</si>
  <si>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</si>
  <si>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</si>
  <si>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</si>
  <si>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</si>
  <si>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</si>
  <si>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</si>
  <si>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</si>
  <si>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</si>
  <si>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</si>
  <si>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</si>
  <si>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</si>
  <si>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</si>
  <si>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</si>
  <si>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</si>
  <si>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</si>
  <si>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</si>
  <si>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</si>
  <si>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</si>
  <si>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</si>
  <si>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</si>
  <si>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</si>
  <si>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</si>
  <si>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</si>
  <si>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</si>
  <si>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</si>
  <si>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</si>
  <si>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</si>
  <si>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</si>
  <si>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</si>
  <si>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</si>
  <si>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</si>
  <si>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</si>
  <si>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</si>
  <si>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</si>
  <si>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</si>
  <si>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</si>
  <si>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</si>
  <si>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</si>
  <si>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</si>
  <si>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</si>
  <si>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</si>
  <si>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</si>
  <si>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</si>
  <si>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</si>
  <si>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</si>
  <si>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</si>
  <si>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</si>
  <si>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</si>
  <si>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</si>
  <si>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</si>
  <si>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</si>
  <si>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</si>
  <si>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</si>
  <si>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</si>
  <si>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</si>
  <si>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</si>
  <si>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</si>
  <si>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</si>
  <si>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</si>
  <si>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</si>
  <si>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</si>
  <si>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</si>
  <si>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</si>
  <si>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</si>
  <si>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</si>
  <si>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</si>
  <si>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</si>
  <si>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</si>
  <si>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</si>
  <si>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</si>
  <si>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</si>
  <si>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</si>
  <si>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</si>
  <si>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</si>
  <si>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</si>
  <si>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</si>
  <si>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</si>
  <si>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</si>
  <si>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</si>
  <si>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</si>
  <si>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</si>
  <si>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</si>
  <si>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</si>
  <si>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</si>
  <si>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</si>
  <si>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</si>
  <si>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</si>
  <si>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</si>
  <si>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</si>
  <si>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</si>
  <si>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</si>
  <si>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</si>
  <si>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</si>
  <si>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</si>
  <si>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</si>
  <si>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</si>
  <si>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</si>
  <si>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</si>
  <si>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</si>
  <si>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</si>
  <si>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</si>
  <si>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</si>
  <si>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</si>
  <si>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</si>
  <si>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</si>
  <si>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</si>
  <si>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</si>
  <si>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</si>
  <si>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</si>
  <si>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</si>
  <si>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</si>
  <si>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</si>
  <si>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</si>
  <si>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</si>
  <si>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</si>
  <si>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</si>
  <si>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</si>
  <si>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</si>
  <si>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</si>
  <si>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</si>
  <si>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</si>
  <si>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</si>
  <si>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</si>
  <si>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</si>
  <si>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</si>
  <si>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</si>
  <si>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</si>
  <si>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</si>
  <si>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</si>
  <si>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</si>
  <si>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</si>
  <si>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</si>
  <si>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</si>
  <si>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</si>
  <si>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</si>
  <si>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</si>
  <si>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</si>
  <si>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</si>
  <si>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</si>
  <si>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</si>
  <si>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</si>
  <si>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</si>
  <si>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</si>
  <si>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</si>
  <si>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</si>
  <si>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</si>
  <si>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</si>
  <si>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</si>
  <si>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</si>
  <si>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</si>
  <si>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</si>
  <si>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</si>
  <si>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</si>
  <si>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</si>
  <si>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</si>
  <si>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</si>
  <si>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</si>
  <si>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</si>
  <si>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</si>
  <si>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</si>
  <si>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</si>
  <si>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</si>
  <si>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</si>
  <si>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</si>
  <si>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</si>
  <si>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</si>
  <si>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</si>
  <si>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</si>
  <si>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</si>
  <si>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</si>
  <si>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</si>
  <si>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</si>
  <si>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</si>
  <si>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</si>
  <si>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</si>
  <si>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</si>
  <si>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</si>
  <si>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</si>
  <si>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</si>
  <si>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</si>
  <si>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</si>
  <si>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</si>
  <si>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</si>
  <si>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</si>
  <si>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</si>
  <si>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</si>
  <si>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</si>
  <si>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</si>
  <si>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</si>
  <si>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</si>
  <si>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</si>
  <si>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</si>
  <si>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</si>
  <si>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</si>
  <si>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</si>
  <si>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</si>
  <si>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</si>
  <si>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</si>
  <si>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</si>
  <si>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</si>
  <si>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</si>
  <si>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</si>
  <si>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</si>
  <si>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</si>
  <si>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</si>
  <si>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</si>
  <si>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</si>
  <si>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</si>
  <si>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</si>
  <si>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</si>
  <si>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</si>
  <si>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</si>
  <si>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</si>
  <si>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</si>
  <si>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</si>
  <si>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</si>
  <si>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</si>
  <si>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</si>
  <si>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</si>
  <si>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</si>
  <si>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</si>
  <si>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</si>
  <si>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</si>
  <si>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</si>
  <si>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</si>
  <si>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</si>
  <si>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</si>
  <si>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</si>
  <si>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</si>
  <si>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</si>
  <si>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</si>
  <si>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</si>
  <si>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</si>
  <si>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</si>
  <si>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</si>
  <si>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</si>
  <si>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</si>
  <si>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</si>
  <si>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</si>
  <si>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</si>
  <si>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</si>
  <si>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</si>
  <si>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</si>
  <si>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</si>
  <si>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NIPT nga sistemi L52125110A</t>
  </si>
  <si>
    <t>emri nga sistemi RAFIN COMPANY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</si>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</sst>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4" sqref="I24"/>
    </sheetView>
  </sheetViews>
  <sheetFormatPr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270</v>
      </c>
    </row>
    <row r="5" spans="1:6">
      <c r="A5" s="45" t="s">
        <v>229</v>
      </c>
      <c r="B5" s="66"/>
      <c r="C5" s="40"/>
      <c r="D5" s="66"/>
      <c r="E5" s="40"/>
      <c r="F5" s="40"/>
    </row>
    <row r="6" spans="1:6">
      <c r="A6" s="42"/>
      <c r="B6" s="67" t="s">
        <v>211</v>
      </c>
      <c r="C6" s="41"/>
      <c r="D6" s="67" t="s">
        <v>211</v>
      </c>
      <c r="E6" s="41"/>
      <c r="F6" s="40"/>
    </row>
    <row r="7" spans="1:6">
      <c r="A7" s="42"/>
      <c r="B7" s="67" t="s">
        <v>212</v>
      </c>
      <c r="C7" s="41"/>
      <c r="D7" s="67" t="s">
        <v>213</v>
      </c>
      <c r="E7" s="41"/>
      <c r="F7" s="40"/>
    </row>
    <row r="8" spans="1:6">
      <c r="A8" s="44"/>
      <c r="B8" s="68"/>
      <c r="C8" s="42"/>
      <c r="D8" s="68"/>
      <c r="E8" s="42"/>
      <c r="F8" s="40"/>
    </row>
    <row r="9" spans="1:6">
      <c r="A9" s="43" t="s">
        <v>215</v>
      </c>
      <c r="B9" s="69"/>
      <c r="C9" s="48"/>
      <c r="D9" s="69"/>
      <c r="E9" s="47"/>
      <c r="F9" s="64" t="s">
        <v>266</v>
      </c>
    </row>
    <row r="10" spans="1:6">
      <c r="A10" s="51" t="s">
        <v>258</v>
      </c>
      <c r="B10" s="70">
        <v>561227793</v>
      </c>
      <c r="C10" s="48"/>
      <c r="D10" s="70">
        <v>603430258</v>
      </c>
      <c r="E10" s="47"/>
      <c r="F10" s="63" t="s">
        <v>263</v>
      </c>
    </row>
    <row r="11" spans="1:6">
      <c r="A11" s="51" t="s">
        <v>260</v>
      </c>
      <c r="B11" s="70"/>
      <c r="C11" s="48"/>
      <c r="D11" s="70"/>
      <c r="E11" s="47"/>
      <c r="F11" s="63" t="s">
        <v>264</v>
      </c>
    </row>
    <row r="12" spans="1:6">
      <c r="A12" s="51" t="s">
        <v>261</v>
      </c>
      <c r="B12" s="70"/>
      <c r="C12" s="48"/>
      <c r="D12" s="70"/>
      <c r="E12" s="47"/>
      <c r="F12" s="63" t="s">
        <v>264</v>
      </c>
    </row>
    <row r="13" spans="1:6">
      <c r="A13" s="51" t="s">
        <v>262</v>
      </c>
      <c r="B13" s="70"/>
      <c r="C13" s="48"/>
      <c r="D13" s="70"/>
      <c r="E13" s="47"/>
      <c r="F13" s="63" t="s">
        <v>264</v>
      </c>
    </row>
    <row r="14" spans="1:6">
      <c r="A14" s="51" t="s">
        <v>259</v>
      </c>
      <c r="B14" s="70"/>
      <c r="C14" s="48"/>
      <c r="D14" s="70"/>
      <c r="E14" s="47"/>
      <c r="F14" s="63" t="s">
        <v>265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69"/>
      <c r="C18" s="48"/>
      <c r="D18" s="69"/>
      <c r="E18" s="47"/>
      <c r="F18" s="40"/>
    </row>
    <row r="19" spans="1:6">
      <c r="A19" s="51" t="s">
        <v>219</v>
      </c>
      <c r="B19" s="70">
        <v>-305853946</v>
      </c>
      <c r="C19" s="48"/>
      <c r="D19" s="70">
        <v>-310708943</v>
      </c>
      <c r="E19" s="47"/>
      <c r="F19" s="40"/>
    </row>
    <row r="20" spans="1:6">
      <c r="A20" s="51" t="s">
        <v>243</v>
      </c>
      <c r="B20" s="70"/>
      <c r="C20" s="48"/>
      <c r="D20" s="70"/>
      <c r="E20" s="47"/>
      <c r="F20" s="40"/>
    </row>
    <row r="21" spans="1:6">
      <c r="A21" s="43" t="s">
        <v>237</v>
      </c>
      <c r="B21" s="69"/>
      <c r="C21" s="48"/>
      <c r="D21" s="69"/>
      <c r="E21" s="47"/>
      <c r="F21" s="40"/>
    </row>
    <row r="22" spans="1:6">
      <c r="A22" s="51" t="s">
        <v>244</v>
      </c>
      <c r="B22" s="70">
        <v>-50520612</v>
      </c>
      <c r="C22" s="48"/>
      <c r="D22" s="70">
        <v>-52708507</v>
      </c>
      <c r="E22" s="47"/>
      <c r="F22" s="40"/>
    </row>
    <row r="23" spans="1:6">
      <c r="A23" s="51" t="s">
        <v>245</v>
      </c>
      <c r="B23" s="70">
        <v>-8437105</v>
      </c>
      <c r="C23" s="48"/>
      <c r="D23" s="70">
        <v>-9467272</v>
      </c>
      <c r="E23" s="47"/>
      <c r="F23" s="40"/>
    </row>
    <row r="24" spans="1:6">
      <c r="A24" s="51" t="s">
        <v>247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-8309633</v>
      </c>
      <c r="C26" s="48"/>
      <c r="D26" s="70">
        <v>-5414843</v>
      </c>
      <c r="E26" s="47"/>
      <c r="F26" s="40"/>
    </row>
    <row r="27" spans="1:6">
      <c r="A27" s="43" t="s">
        <v>221</v>
      </c>
      <c r="B27" s="70">
        <v>-167214353</v>
      </c>
      <c r="C27" s="48"/>
      <c r="D27" s="70">
        <v>-152331931</v>
      </c>
      <c r="E27" s="47"/>
      <c r="F27" s="40"/>
    </row>
    <row r="28" spans="1:6">
      <c r="A28" s="43" t="s">
        <v>210</v>
      </c>
      <c r="B28" s="69"/>
      <c r="C28" s="48"/>
      <c r="D28" s="69"/>
      <c r="E28" s="47"/>
      <c r="F28" s="40"/>
    </row>
    <row r="29" spans="1:6" ht="15" customHeight="1">
      <c r="A29" s="51" t="s">
        <v>248</v>
      </c>
      <c r="B29" s="70"/>
      <c r="C29" s="48"/>
      <c r="D29" s="70"/>
      <c r="E29" s="47"/>
      <c r="F29" s="40"/>
    </row>
    <row r="30" spans="1:6" ht="15" customHeight="1">
      <c r="A30" s="51" t="s">
        <v>246</v>
      </c>
      <c r="B30" s="70"/>
      <c r="C30" s="48"/>
      <c r="D30" s="70"/>
      <c r="E30" s="47"/>
      <c r="F30" s="40"/>
    </row>
    <row r="31" spans="1:6" ht="15" customHeight="1">
      <c r="A31" s="51" t="s">
        <v>255</v>
      </c>
      <c r="B31" s="70"/>
      <c r="C31" s="48"/>
      <c r="D31" s="70"/>
      <c r="E31" s="47"/>
      <c r="F31" s="40"/>
    </row>
    <row r="32" spans="1:6" ht="15" customHeight="1">
      <c r="A32" s="51" t="s">
        <v>249</v>
      </c>
      <c r="B32" s="70"/>
      <c r="C32" s="48"/>
      <c r="D32" s="70"/>
      <c r="E32" s="47"/>
      <c r="F32" s="40"/>
    </row>
    <row r="33" spans="1:6" ht="15" customHeight="1">
      <c r="A33" s="51" t="s">
        <v>254</v>
      </c>
      <c r="B33" s="70"/>
      <c r="C33" s="48"/>
      <c r="D33" s="70"/>
      <c r="E33" s="47"/>
      <c r="F33" s="40"/>
    </row>
    <row r="34" spans="1:6" ht="15" customHeight="1">
      <c r="A34" s="51" t="s">
        <v>250</v>
      </c>
      <c r="B34" s="70"/>
      <c r="C34" s="48"/>
      <c r="D34" s="70"/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69"/>
      <c r="C36" s="48"/>
      <c r="D36" s="69"/>
      <c r="E36" s="47"/>
      <c r="F36" s="40"/>
    </row>
    <row r="37" spans="1:6">
      <c r="A37" s="51" t="s">
        <v>251</v>
      </c>
      <c r="B37" s="70">
        <v>-619322</v>
      </c>
      <c r="C37" s="48"/>
      <c r="D37" s="70">
        <v>-252804</v>
      </c>
      <c r="E37" s="47"/>
      <c r="F37" s="40"/>
    </row>
    <row r="38" spans="1:6">
      <c r="A38" s="51" t="s">
        <v>253</v>
      </c>
      <c r="B38" s="70"/>
      <c r="C38" s="48"/>
      <c r="D38" s="70"/>
      <c r="E38" s="47"/>
      <c r="F38" s="40"/>
    </row>
    <row r="39" spans="1:6">
      <c r="A39" s="51" t="s">
        <v>252</v>
      </c>
      <c r="B39" s="70"/>
      <c r="C39" s="48"/>
      <c r="D39" s="70">
        <v>-213560</v>
      </c>
      <c r="E39" s="47"/>
      <c r="F39" s="40"/>
    </row>
    <row r="40" spans="1:6">
      <c r="A40" s="43" t="s">
        <v>223</v>
      </c>
      <c r="B40" s="70"/>
      <c r="C40" s="48"/>
      <c r="D40" s="70"/>
      <c r="E40" s="47"/>
      <c r="F40" s="40"/>
    </row>
    <row r="41" spans="1:6">
      <c r="A41" s="61" t="s">
        <v>256</v>
      </c>
      <c r="B41" s="70"/>
      <c r="C41" s="48"/>
      <c r="D41" s="70"/>
      <c r="E41" s="47"/>
      <c r="F41" s="40"/>
    </row>
    <row r="42" spans="1:6">
      <c r="A42" s="43" t="s">
        <v>224</v>
      </c>
      <c r="B42" s="71">
        <f>SUM(B9:B41)</f>
        <v>20272822</v>
      </c>
      <c r="C42" s="50"/>
      <c r="D42" s="71">
        <f>SUM(D9:D41)</f>
        <v>72332398</v>
      </c>
      <c r="E42" s="50"/>
      <c r="F42" s="40"/>
    </row>
    <row r="43" spans="1:6">
      <c r="A43" s="43" t="s">
        <v>26</v>
      </c>
      <c r="B43" s="72"/>
      <c r="C43" s="50"/>
      <c r="D43" s="72"/>
      <c r="E43" s="50"/>
      <c r="F43" s="40"/>
    </row>
    <row r="44" spans="1:6">
      <c r="A44" s="51" t="s">
        <v>225</v>
      </c>
      <c r="B44" s="70">
        <v>-4215338</v>
      </c>
      <c r="C44" s="48"/>
      <c r="D44" s="70">
        <v>-10954508</v>
      </c>
      <c r="E44" s="47"/>
      <c r="F44" s="40"/>
    </row>
    <row r="45" spans="1:6">
      <c r="A45" s="51" t="s">
        <v>226</v>
      </c>
      <c r="B45" s="70"/>
      <c r="C45" s="48"/>
      <c r="D45" s="70"/>
      <c r="E45" s="47"/>
      <c r="F45" s="40"/>
    </row>
    <row r="46" spans="1:6">
      <c r="A46" s="51" t="s">
        <v>236</v>
      </c>
      <c r="B46" s="70"/>
      <c r="C46" s="48"/>
      <c r="D46" s="70"/>
      <c r="E46" s="47"/>
      <c r="F46" s="40"/>
    </row>
    <row r="47" spans="1:6">
      <c r="A47" s="43" t="s">
        <v>239</v>
      </c>
      <c r="B47" s="71">
        <f>SUM(B42:B46)</f>
        <v>16057484</v>
      </c>
      <c r="C47" s="50"/>
      <c r="D47" s="71">
        <f>SUM(D42:D46)</f>
        <v>61377890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240</v>
      </c>
      <c r="B49" s="74"/>
      <c r="C49" s="49"/>
      <c r="D49" s="74"/>
      <c r="E49" s="48"/>
      <c r="F49" s="40"/>
    </row>
    <row r="50" spans="1:6">
      <c r="A50" s="51" t="s">
        <v>230</v>
      </c>
      <c r="B50" s="75">
        <v>7381748</v>
      </c>
      <c r="C50" s="49"/>
      <c r="D50" s="75">
        <v>476678</v>
      </c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2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241</v>
      </c>
      <c r="B55" s="76">
        <f>SUM(B50:B54)</f>
        <v>7381748</v>
      </c>
      <c r="C55" s="55"/>
      <c r="D55" s="76">
        <f>SUM(D50:D54)</f>
        <v>476678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242</v>
      </c>
      <c r="B57" s="78">
        <f>B47+B55</f>
        <v>23439232</v>
      </c>
      <c r="C57" s="58"/>
      <c r="D57" s="78">
        <f>D47+D55</f>
        <v>61854568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70"/>
      <c r="C60" s="47"/>
      <c r="D60" s="70"/>
      <c r="E60" s="37"/>
      <c r="F60" s="37"/>
    </row>
    <row r="61" spans="1:6">
      <c r="A61" s="56" t="s">
        <v>228</v>
      </c>
      <c r="B61" s="70"/>
      <c r="C61" s="47"/>
      <c r="D61" s="70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257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C84561-5E10-42BE-AFB9-022ED0FC44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64D6A8-6328-4C31-BF48-6504A0A761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CC96E4-2534-4133-8E2C-397D6B23A7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2025-07-28T12:48:57Z</dcterms:modified>
</cp:coreProperties>
</file>