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Te dhena\BILANCE TE SKANUARA 2023\ZEQILLARI SHPK\QKB\"/>
    </mc:Choice>
  </mc:AlternateContent>
  <bookViews>
    <workbookView xWindow="-120" yWindow="-120" windowWidth="25440" windowHeight="15390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6" i="18" s="1"/>
  <c r="D57" i="18"/>
  <c r="D66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<sst xmlns="http://schemas.openxmlformats.org/spreadsheetml/2006/main" count="414" uniqueCount="271">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</sst>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asqyra%20e%20pozicionit%20financi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sqyra e Pozicioni Financiar"/>
      <sheetName val="Shpenzime te pazbritshme 14  "/>
    </sheetNames>
    <sheetDataSet>
      <sheetData sheetId="0">
        <row r="106">
          <cell r="B106">
            <v>7809653</v>
          </cell>
          <cell r="D106">
            <v>5990598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GridLines="0" tabSelected="1" topLeftCell="A41" workbookViewId="0">
      <selection activeCell="B11" sqref="B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221419756</v>
      </c>
      <c r="C10" s="52"/>
      <c r="D10" s="64">
        <v>150518905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1871233</v>
      </c>
      <c r="C14" s="52"/>
      <c r="D14" s="64">
        <v>233333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-155212505</v>
      </c>
      <c r="C19" s="52"/>
      <c r="D19" s="64">
        <v>-111151876</v>
      </c>
      <c r="E19" s="51"/>
      <c r="F19" s="42"/>
    </row>
    <row r="20" spans="1:6">
      <c r="A20" s="63" t="s">
        <v>247</v>
      </c>
      <c r="B20" s="64">
        <v>-24004549</v>
      </c>
      <c r="C20" s="52"/>
      <c r="D20" s="64">
        <v>-7488789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-27466656</v>
      </c>
      <c r="C22" s="52"/>
      <c r="D22" s="64">
        <v>-19236715</v>
      </c>
      <c r="E22" s="51"/>
      <c r="F22" s="42"/>
    </row>
    <row r="23" spans="1:6">
      <c r="A23" s="63" t="s">
        <v>249</v>
      </c>
      <c r="B23" s="64">
        <v>-4586932</v>
      </c>
      <c r="C23" s="52"/>
      <c r="D23" s="64">
        <v>-3212531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-1985667</v>
      </c>
      <c r="C26" s="52"/>
      <c r="D26" s="64">
        <v>-2425432</v>
      </c>
      <c r="E26" s="51"/>
      <c r="F26" s="42"/>
    </row>
    <row r="27" spans="1:6">
      <c r="A27" s="45" t="s">
        <v>221</v>
      </c>
      <c r="B27" s="64">
        <v>-79799</v>
      </c>
      <c r="C27" s="52"/>
      <c r="D27" s="64">
        <v>-59948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-646698</v>
      </c>
      <c r="C38" s="52"/>
      <c r="D38" s="64">
        <v>-41927</v>
      </c>
      <c r="E38" s="51"/>
      <c r="F38" s="42"/>
    </row>
    <row r="39" spans="1:6">
      <c r="A39" s="63" t="s">
        <v>256</v>
      </c>
      <c r="B39" s="64">
        <v>-106274</v>
      </c>
      <c r="C39" s="52"/>
      <c r="D39" s="64">
        <v>-76679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9201909</v>
      </c>
      <c r="C42" s="55"/>
      <c r="D42" s="54">
        <f>SUM(D9:D41)</f>
        <v>7058341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-1392256</v>
      </c>
      <c r="C44" s="52"/>
      <c r="D44" s="64">
        <v>-1067743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7809653</v>
      </c>
      <c r="C47" s="58"/>
      <c r="D47" s="67">
        <f>SUM(D42:D46)</f>
        <v>5990598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7809653</v>
      </c>
      <c r="C57" s="77"/>
      <c r="D57" s="76">
        <f>D47+D55</f>
        <v>5990598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>
        <f>B57-'[1]1-Pasqyra e Pozicioni Financiar'!$B$106</f>
        <v>0</v>
      </c>
      <c r="C66" s="84"/>
      <c r="D66" s="84">
        <f>D57-'[1]1-Pasqyra e Pozicioni Financiar'!$D$106</f>
        <v>0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Eda</cp:lastModifiedBy>
  <cp:lastPrinted>2016-10-03T09:59:38Z</cp:lastPrinted>
  <dcterms:created xsi:type="dcterms:W3CDTF">2012-01-19T09:31:29Z</dcterms:created>
  <dcterms:modified xsi:type="dcterms:W3CDTF">2024-07-26T10:23:19Z</dcterms:modified>
</cp:coreProperties>
</file>