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REMIER GROUP-pF per QKB-20-21\DEKLARIM QKB PF-21 PREMIERE\"/>
    </mc:Choice>
  </mc:AlternateContent>
  <bookViews>
    <workbookView xWindow="0" yWindow="0" windowWidth="288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<sst xmlns="http://schemas.openxmlformats.org/spreadsheetml/2006/main" count="408" uniqueCount="267">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</sst>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topLeftCell="A30" zoomScaleNormal="100" zoomScaleSheetLayoutView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41"/>
    </row>
    <row r="10" spans="1:6">
      <c r="A10" s="61" t="s">
        <v>262</v>
      </c>
      <c r="B10" s="62">
        <v>255114145</v>
      </c>
      <c r="C10" s="51"/>
      <c r="D10" s="62">
        <v>153153591</v>
      </c>
      <c r="E10" s="50"/>
      <c r="F10" s="41"/>
    </row>
    <row r="11" spans="1:6">
      <c r="A11" s="61" t="s">
        <v>264</v>
      </c>
      <c r="B11" s="62"/>
      <c r="C11" s="51"/>
      <c r="D11" s="62"/>
      <c r="E11" s="50"/>
      <c r="F11" s="41"/>
    </row>
    <row r="12" spans="1:6">
      <c r="A12" s="61" t="s">
        <v>265</v>
      </c>
      <c r="B12" s="62"/>
      <c r="C12" s="51"/>
      <c r="D12" s="62"/>
      <c r="E12" s="50"/>
      <c r="F12" s="41"/>
    </row>
    <row r="13" spans="1:6">
      <c r="A13" s="61" t="s">
        <v>266</v>
      </c>
      <c r="B13" s="62"/>
      <c r="C13" s="51"/>
      <c r="D13" s="62"/>
      <c r="E13" s="50"/>
      <c r="F13" s="41"/>
    </row>
    <row r="14" spans="1:6">
      <c r="A14" s="61" t="s">
        <v>263</v>
      </c>
      <c r="B14" s="62"/>
      <c r="C14" s="51"/>
      <c r="D14" s="62"/>
      <c r="E14" s="50"/>
      <c r="F14" s="41"/>
    </row>
    <row r="15" spans="1:6">
      <c r="A15" s="44" t="s">
        <v>216</v>
      </c>
      <c r="B15" s="62"/>
      <c r="C15" s="51"/>
      <c r="D15" s="62"/>
      <c r="E15" s="50"/>
      <c r="F15" s="41"/>
    </row>
    <row r="16" spans="1:6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v>-90915402</v>
      </c>
      <c r="C19" s="51"/>
      <c r="D19" s="62">
        <v>-74733830</v>
      </c>
      <c r="E19" s="50"/>
      <c r="F19" s="41"/>
    </row>
    <row r="20" spans="1:6">
      <c r="A20" s="61" t="s">
        <v>247</v>
      </c>
      <c r="B20" s="62">
        <v>-37637136</v>
      </c>
      <c r="C20" s="51"/>
      <c r="D20" s="62">
        <v>-16940710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248</v>
      </c>
      <c r="B22" s="62">
        <v>-42409971</v>
      </c>
      <c r="C22" s="51"/>
      <c r="D22" s="62">
        <v>-28139208</v>
      </c>
      <c r="E22" s="50"/>
      <c r="F22" s="41"/>
    </row>
    <row r="23" spans="1:6">
      <c r="A23" s="61" t="s">
        <v>249</v>
      </c>
      <c r="B23" s="62">
        <v>-7136286</v>
      </c>
      <c r="C23" s="51"/>
      <c r="D23" s="62">
        <v>-4680675</v>
      </c>
      <c r="E23" s="50"/>
      <c r="F23" s="41"/>
    </row>
    <row r="24" spans="1:6">
      <c r="A24" s="61" t="s">
        <v>251</v>
      </c>
      <c r="B24" s="62"/>
      <c r="C24" s="51"/>
      <c r="D24" s="62"/>
      <c r="E24" s="50"/>
      <c r="F24" s="41"/>
    </row>
    <row r="25" spans="1:6">
      <c r="A25" s="44" t="s">
        <v>220</v>
      </c>
      <c r="B25" s="62">
        <v>-47520302</v>
      </c>
      <c r="C25" s="51"/>
      <c r="D25" s="62">
        <v>-53230950</v>
      </c>
      <c r="E25" s="50"/>
      <c r="F25" s="41"/>
    </row>
    <row r="26" spans="1:6">
      <c r="A26" s="44" t="s">
        <v>235</v>
      </c>
      <c r="B26" s="62"/>
      <c r="C26" s="51"/>
      <c r="D26" s="62"/>
      <c r="E26" s="50"/>
      <c r="F26" s="41"/>
    </row>
    <row r="27" spans="1:6">
      <c r="A27" s="44" t="s">
        <v>221</v>
      </c>
      <c r="B27" s="62">
        <v>-5183919</v>
      </c>
      <c r="C27" s="51"/>
      <c r="D27" s="62">
        <v>-1330174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252</v>
      </c>
      <c r="B29" s="62"/>
      <c r="C29" s="51"/>
      <c r="D29" s="62"/>
      <c r="E29" s="50"/>
      <c r="F29" s="41"/>
    </row>
    <row r="30" spans="1:6" ht="15" customHeight="1">
      <c r="A30" s="61" t="s">
        <v>250</v>
      </c>
      <c r="B30" s="62"/>
      <c r="C30" s="51"/>
      <c r="D30" s="62"/>
      <c r="E30" s="50"/>
      <c r="F30" s="41"/>
    </row>
    <row r="31" spans="1:6" ht="15" customHeight="1">
      <c r="A31" s="61" t="s">
        <v>259</v>
      </c>
      <c r="B31" s="62"/>
      <c r="C31" s="51"/>
      <c r="D31" s="62"/>
      <c r="E31" s="50"/>
      <c r="F31" s="41"/>
    </row>
    <row r="32" spans="1:6" ht="15" customHeight="1">
      <c r="A32" s="61" t="s">
        <v>253</v>
      </c>
      <c r="B32" s="62"/>
      <c r="C32" s="51"/>
      <c r="D32" s="62"/>
      <c r="E32" s="50"/>
      <c r="F32" s="41"/>
    </row>
    <row r="33" spans="1:6" ht="15" customHeight="1">
      <c r="A33" s="61" t="s">
        <v>258</v>
      </c>
      <c r="B33" s="62"/>
      <c r="C33" s="51"/>
      <c r="D33" s="62"/>
      <c r="E33" s="50"/>
      <c r="F33" s="41"/>
    </row>
    <row r="34" spans="1:6" ht="15" customHeight="1">
      <c r="A34" s="61" t="s">
        <v>254</v>
      </c>
      <c r="B34" s="62">
        <v>6060064</v>
      </c>
      <c r="C34" s="51"/>
      <c r="D34" s="62"/>
      <c r="E34" s="50"/>
      <c r="F34" s="41"/>
    </row>
    <row r="35" spans="1:6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255</v>
      </c>
      <c r="B37" s="62">
        <v>-4632649</v>
      </c>
      <c r="C37" s="51"/>
      <c r="D37" s="62">
        <v>-3984157</v>
      </c>
      <c r="E37" s="50"/>
      <c r="F37" s="41"/>
    </row>
    <row r="38" spans="1:6">
      <c r="A38" s="61" t="s">
        <v>257</v>
      </c>
      <c r="B38" s="62">
        <v>-2698242</v>
      </c>
      <c r="C38" s="51"/>
      <c r="D38" s="62"/>
      <c r="E38" s="50"/>
      <c r="F38" s="41"/>
    </row>
    <row r="39" spans="1:6">
      <c r="A39" s="61" t="s">
        <v>256</v>
      </c>
      <c r="B39" s="62"/>
      <c r="C39" s="51"/>
      <c r="D39" s="62"/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260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23040302</v>
      </c>
      <c r="C42" s="54"/>
      <c r="D42" s="53">
        <f>SUM(D9:D41)</f>
        <v>-29886113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v>-1310832</v>
      </c>
      <c r="C44" s="51"/>
      <c r="D44" s="62">
        <v>0</v>
      </c>
      <c r="E44" s="50"/>
      <c r="F44" s="41"/>
    </row>
    <row r="45" spans="1:6">
      <c r="A45" s="61" t="s">
        <v>226</v>
      </c>
      <c r="B45" s="62"/>
      <c r="C45" s="51"/>
      <c r="D45" s="62"/>
      <c r="E45" s="50"/>
      <c r="F45" s="41"/>
    </row>
    <row r="46" spans="1:6">
      <c r="A46" s="61" t="s">
        <v>236</v>
      </c>
      <c r="B46" s="62"/>
      <c r="C46" s="51"/>
      <c r="D46" s="62"/>
      <c r="E46" s="50"/>
      <c r="F46" s="41"/>
    </row>
    <row r="47" spans="1:6">
      <c r="A47" s="44" t="s">
        <v>243</v>
      </c>
      <c r="B47" s="65">
        <f>SUM(B42:B46)</f>
        <v>21729470</v>
      </c>
      <c r="C47" s="57"/>
      <c r="D47" s="65">
        <f>SUM(D42:D46)</f>
        <v>-29886113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244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246</v>
      </c>
      <c r="B57" s="74">
        <f>B47+B55</f>
        <v>21729470</v>
      </c>
      <c r="C57" s="75"/>
      <c r="D57" s="74">
        <f>D47+D55</f>
        <v>-29886113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261</v>
      </c>
      <c r="B64" s="38"/>
      <c r="C64" s="38"/>
      <c r="D64" s="38"/>
      <c r="E64" s="60"/>
      <c r="F64" s="38"/>
    </row>
    <row r="65" spans="1:6">
      <c r="A65" s="79"/>
      <c r="B65" s="80"/>
      <c r="C65" s="80"/>
      <c r="D65" s="80"/>
      <c r="E65" s="81"/>
      <c r="F65" s="80"/>
    </row>
  </sheetData>
  <pageMargins left="0.25" right="0.25" top="0.75" bottom="0.75" header="0.3" footer="0.3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2022-07-29T09:17:35Z</cp:lastPrinted>
  <dcterms:created xsi:type="dcterms:W3CDTF">2012-01-19T09:31:29Z</dcterms:created>
  <dcterms:modified xsi:type="dcterms:W3CDTF">2022-08-03T10:01:45Z</dcterms:modified>
</cp:coreProperties>
</file>